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115" yWindow="90" windowWidth="14685" windowHeight="11640" tabRatio="865"/>
  </bookViews>
  <sheets>
    <sheet name="産業別事業所数" sheetId="5" r:id="rId1"/>
    <sheet name="産業、従業者規模別事業所及び従業者数" sheetId="12" r:id="rId2"/>
    <sheet name="町丁別、産業別事業所数、従業者数①" sheetId="13" r:id="rId3"/>
    <sheet name="町丁別、産業別事業所数、従業者数②" sheetId="14" r:id="rId4"/>
    <sheet name="町丁別、産業別事業所数、従業者数③" sheetId="15" r:id="rId5"/>
    <sheet name="都内市区別事業所数及び従業者数" sheetId="16" r:id="rId6"/>
  </sheets>
  <definedNames>
    <definedName name="_xlnm.Print_Area" localSheetId="0">産業別事業所数!$A$1:$H$53</definedName>
    <definedName name="_xlnm.Print_Area" localSheetId="1">'産業、従業者規模別事業所及び従業者数'!$A$1:$N$44</definedName>
    <definedName name="_xlnm.Print_Area" localSheetId="5">都内市区別事業所数及び従業者数!$A$1:$L$62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<sst xmlns="http://schemas.openxmlformats.org/spreadsheetml/2006/main" xmlns:r="http://schemas.openxmlformats.org/officeDocument/2006/relationships" count="207" uniqueCount="207">
  <si>
    <t>伊奈</t>
  </si>
  <si>
    <t>渕上</t>
  </si>
  <si>
    <t>-</t>
  </si>
  <si>
    <t>電気・ガス・熱供給・水道業</t>
  </si>
  <si>
    <t>瀬戸岡</t>
  </si>
  <si>
    <t>実            数</t>
    <rPh sb="0" eb="1">
      <t>ミ</t>
    </rPh>
    <rPh sb="13" eb="14">
      <t>カズ</t>
    </rPh>
    <phoneticPr fontId="6"/>
  </si>
  <si>
    <t>１～４人</t>
  </si>
  <si>
    <t>鉱 業,採 石 業,砂利採取業</t>
    <rPh sb="2" eb="3">
      <t>ギョウ</t>
    </rPh>
    <rPh sb="4" eb="5">
      <t>サイ</t>
    </rPh>
    <rPh sb="6" eb="7">
      <t>イシ</t>
    </rPh>
    <rPh sb="8" eb="9">
      <t>ギョウ</t>
    </rPh>
    <rPh sb="10" eb="11">
      <t>スナ</t>
    </rPh>
    <rPh sb="11" eb="12">
      <t>リ</t>
    </rPh>
    <rPh sb="12" eb="13">
      <t>サイ</t>
    </rPh>
    <rPh sb="13" eb="14">
      <t>トリ</t>
    </rPh>
    <rPh sb="14" eb="15">
      <t>ギョウ</t>
    </rPh>
    <phoneticPr fontId="6"/>
  </si>
  <si>
    <t>産      業  ( 大 分 類 )</t>
    <rPh sb="0" eb="1">
      <t>サン</t>
    </rPh>
    <rPh sb="7" eb="8">
      <t>ギョウ</t>
    </rPh>
    <rPh sb="12" eb="13">
      <t>ダイ</t>
    </rPh>
    <rPh sb="14" eb="15">
      <t>ブン</t>
    </rPh>
    <rPh sb="16" eb="17">
      <t>タグイ</t>
    </rPh>
    <phoneticPr fontId="6"/>
  </si>
  <si>
    <t>原小宮２丁目</t>
    <rPh sb="0" eb="3">
      <t>ハラコミヤ</t>
    </rPh>
    <phoneticPr fontId="6"/>
  </si>
  <si>
    <t>小峰台</t>
  </si>
  <si>
    <t>情報通信業</t>
    <rPh sb="0" eb="2">
      <t>ジョウホウ</t>
    </rPh>
    <rPh sb="2" eb="5">
      <t>ツウシンギョウ</t>
    </rPh>
    <phoneticPr fontId="6"/>
  </si>
  <si>
    <t>牛沼</t>
  </si>
  <si>
    <t>小中野</t>
  </si>
  <si>
    <t>構　　成　　比　（％）</t>
    <rPh sb="0" eb="1">
      <t>カマエ</t>
    </rPh>
    <rPh sb="3" eb="4">
      <t>ナル</t>
    </rPh>
    <rPh sb="6" eb="7">
      <t>ヒ</t>
    </rPh>
    <phoneticPr fontId="6"/>
  </si>
  <si>
    <t>五日市</t>
  </si>
  <si>
    <t>従      業      者      数</t>
  </si>
  <si>
    <t>実    　　　　  数</t>
    <rPh sb="0" eb="1">
      <t>ミ</t>
    </rPh>
    <rPh sb="11" eb="12">
      <t>カズ</t>
    </rPh>
    <phoneticPr fontId="6"/>
  </si>
  <si>
    <t>産    業  (大分類)</t>
    <rPh sb="0" eb="1">
      <t>サン</t>
    </rPh>
    <rPh sb="5" eb="6">
      <t>ギョウ</t>
    </rPh>
    <rPh sb="9" eb="12">
      <t>ダイブンルイ</t>
    </rPh>
    <phoneticPr fontId="6"/>
  </si>
  <si>
    <t>構    成    比  （％）</t>
    <rPh sb="0" eb="1">
      <t>カマエ</t>
    </rPh>
    <rPh sb="5" eb="6">
      <t>ナル</t>
    </rPh>
    <rPh sb="10" eb="11">
      <t>ヒ</t>
    </rPh>
    <phoneticPr fontId="6"/>
  </si>
  <si>
    <t>総数</t>
    <rPh sb="0" eb="1">
      <t>フサ</t>
    </rPh>
    <rPh sb="1" eb="2">
      <t>カズ</t>
    </rPh>
    <phoneticPr fontId="6"/>
  </si>
  <si>
    <t>教育,
学習支援業</t>
    <rPh sb="0" eb="1">
      <t>キョウ</t>
    </rPh>
    <rPh sb="1" eb="2">
      <t>イク</t>
    </rPh>
    <rPh sb="4" eb="6">
      <t>ガクシュウ</t>
    </rPh>
    <rPh sb="6" eb="8">
      <t>シエン</t>
    </rPh>
    <rPh sb="8" eb="9">
      <t>ギョウ</t>
    </rPh>
    <phoneticPr fontId="6"/>
  </si>
  <si>
    <t>乙津</t>
  </si>
  <si>
    <t>複合サービス事業</t>
    <rPh sb="0" eb="2">
      <t>フクゴウ</t>
    </rPh>
    <rPh sb="6" eb="8">
      <t>ジギョウ</t>
    </rPh>
    <phoneticPr fontId="6"/>
  </si>
  <si>
    <t>製 造 業</t>
  </si>
  <si>
    <t>従業者数</t>
    <rPh sb="0" eb="1">
      <t>ジュウ</t>
    </rPh>
    <rPh sb="1" eb="4">
      <t>ギョウシャスウ</t>
    </rPh>
    <phoneticPr fontId="6"/>
  </si>
  <si>
    <t>総  数</t>
    <rPh sb="0" eb="1">
      <t>フサ</t>
    </rPh>
    <rPh sb="3" eb="4">
      <t>カズ</t>
    </rPh>
    <phoneticPr fontId="6"/>
  </si>
  <si>
    <t>引田</t>
  </si>
  <si>
    <t>区     域</t>
    <rPh sb="0" eb="1">
      <t>ク</t>
    </rPh>
    <rPh sb="6" eb="7">
      <t>イキ</t>
    </rPh>
    <phoneticPr fontId="6"/>
  </si>
  <si>
    <t>戸倉</t>
  </si>
  <si>
    <t>５～９人</t>
  </si>
  <si>
    <t>渋 谷 区</t>
  </si>
  <si>
    <t>20～29人</t>
  </si>
  <si>
    <t>従業者数</t>
  </si>
  <si>
    <t>10～19人</t>
  </si>
  <si>
    <t>西 東 京 市</t>
    <rPh sb="0" eb="1">
      <t>ニシ</t>
    </rPh>
    <rPh sb="2" eb="3">
      <t>ヒガシ</t>
    </rPh>
    <rPh sb="4" eb="5">
      <t>キョウ</t>
    </rPh>
    <rPh sb="6" eb="7">
      <t>シ</t>
    </rPh>
    <phoneticPr fontId="6"/>
  </si>
  <si>
    <t>事業所数</t>
  </si>
  <si>
    <t>30～49人</t>
    <rPh sb="3" eb="6">
      <t>４９ニン</t>
    </rPh>
    <phoneticPr fontId="6"/>
  </si>
  <si>
    <t xml:space="preserve"> </t>
  </si>
  <si>
    <t>50～99人</t>
    <rPh sb="3" eb="6">
      <t>９９ニン</t>
    </rPh>
    <phoneticPr fontId="6"/>
  </si>
  <si>
    <t>網代</t>
  </si>
  <si>
    <t>総数</t>
    <rPh sb="0" eb="2">
      <t>ソウスウ</t>
    </rPh>
    <phoneticPr fontId="6"/>
  </si>
  <si>
    <t>卸売・小売業</t>
    <rPh sb="0" eb="2">
      <t>オロシウ</t>
    </rPh>
    <rPh sb="3" eb="5">
      <t>コウリ</t>
    </rPh>
    <rPh sb="5" eb="6">
      <t>ギョウ</t>
    </rPh>
    <phoneticPr fontId="6"/>
  </si>
  <si>
    <t>事      業      所      数</t>
  </si>
  <si>
    <t>原小宮</t>
  </si>
  <si>
    <t>上代継</t>
  </si>
  <si>
    <t>下代継</t>
  </si>
  <si>
    <t>三内</t>
  </si>
  <si>
    <t>油平</t>
  </si>
  <si>
    <t>山田</t>
  </si>
  <si>
    <t>入野</t>
  </si>
  <si>
    <t>上ノ台</t>
  </si>
  <si>
    <t>横沢</t>
  </si>
  <si>
    <t>農林漁業</t>
    <rPh sb="0" eb="2">
      <t>ノウリン</t>
    </rPh>
    <rPh sb="2" eb="4">
      <t>ギョギョウ</t>
    </rPh>
    <phoneticPr fontId="6"/>
  </si>
  <si>
    <t>小和田</t>
  </si>
  <si>
    <t>留原</t>
  </si>
  <si>
    <t>舘谷台</t>
  </si>
  <si>
    <t>高尾</t>
  </si>
  <si>
    <t>養沢</t>
  </si>
  <si>
    <t>深沢</t>
  </si>
  <si>
    <t>舘谷</t>
  </si>
  <si>
    <t>清 瀬 市</t>
  </si>
  <si>
    <t>事業所数</t>
    <rPh sb="0" eb="3">
      <t>ジギョウショ</t>
    </rPh>
    <rPh sb="3" eb="4">
      <t>スウ</t>
    </rPh>
    <phoneticPr fontId="6"/>
  </si>
  <si>
    <t>複合サービス
事　　　業</t>
    <rPh sb="0" eb="2">
      <t>フクゴウ</t>
    </rPh>
    <rPh sb="7" eb="8">
      <t>コト</t>
    </rPh>
    <rPh sb="11" eb="12">
      <t>ギョウ</t>
    </rPh>
    <phoneticPr fontId="6"/>
  </si>
  <si>
    <t>総　　数</t>
    <rPh sb="0" eb="1">
      <t>フサ</t>
    </rPh>
    <rPh sb="3" eb="4">
      <t>カズ</t>
    </rPh>
    <phoneticPr fontId="6"/>
  </si>
  <si>
    <t xml:space="preserve">  町         名</t>
    <rPh sb="2" eb="3">
      <t>マチ</t>
    </rPh>
    <rPh sb="12" eb="13">
      <t>ナ</t>
    </rPh>
    <phoneticPr fontId="6"/>
  </si>
  <si>
    <t>境界未定地域</t>
    <rPh sb="4" eb="6">
      <t>チイキ</t>
    </rPh>
    <phoneticPr fontId="6"/>
  </si>
  <si>
    <t>総                         数</t>
    <rPh sb="26" eb="27">
      <t>カズ</t>
    </rPh>
    <phoneticPr fontId="6"/>
  </si>
  <si>
    <t>第  １  次  産  業</t>
  </si>
  <si>
    <t>農 林 漁 業</t>
  </si>
  <si>
    <t>第  ２  次  産  業</t>
  </si>
  <si>
    <t>第  ３  次  産  業</t>
  </si>
  <si>
    <t>小川東３丁目</t>
  </si>
  <si>
    <t>建 設 業</t>
  </si>
  <si>
    <t>学術研究,専門・技術サービス</t>
    <rPh sb="0" eb="2">
      <t>ガクジュツ</t>
    </rPh>
    <rPh sb="2" eb="4">
      <t>ケンキュウ</t>
    </rPh>
    <rPh sb="5" eb="7">
      <t>センモン</t>
    </rPh>
    <rPh sb="8" eb="10">
      <t>ギジュツ</t>
    </rPh>
    <phoneticPr fontId="6"/>
  </si>
  <si>
    <t>従業者数</t>
    <rPh sb="0" eb="2">
      <t>ジュウギョウ</t>
    </rPh>
    <rPh sb="2" eb="3">
      <t>シャ</t>
    </rPh>
    <rPh sb="3" eb="4">
      <t>スウ</t>
    </rPh>
    <phoneticPr fontId="6"/>
  </si>
  <si>
    <t>運輸業,郵便業　</t>
    <rPh sb="4" eb="6">
      <t>ユウビン</t>
    </rPh>
    <rPh sb="6" eb="7">
      <t>ギョウ</t>
    </rPh>
    <phoneticPr fontId="6"/>
  </si>
  <si>
    <t>卸売業,小売業</t>
    <rPh sb="2" eb="3">
      <t>ギョウ</t>
    </rPh>
    <phoneticPr fontId="6"/>
  </si>
  <si>
    <t>金融業,保険業</t>
    <rPh sb="2" eb="3">
      <t>ギョウ</t>
    </rPh>
    <phoneticPr fontId="6"/>
  </si>
  <si>
    <t>学術研究,専門・技術サービス業</t>
    <rPh sb="0" eb="2">
      <t>ガクジュツ</t>
    </rPh>
    <rPh sb="2" eb="4">
      <t>ケンキュウ</t>
    </rPh>
    <rPh sb="5" eb="7">
      <t>センモン</t>
    </rPh>
    <rPh sb="8" eb="10">
      <t>ギジュツ</t>
    </rPh>
    <rPh sb="14" eb="15">
      <t>ギョウ</t>
    </rPh>
    <phoneticPr fontId="6"/>
  </si>
  <si>
    <t>不動産業,物品賃貸業</t>
    <rPh sb="5" eb="7">
      <t>ブッピン</t>
    </rPh>
    <rPh sb="7" eb="9">
      <t>チンタイ</t>
    </rPh>
    <rPh sb="9" eb="10">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</si>
  <si>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</si>
  <si>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2">
      <t>ゴラク</t>
    </rPh>
    <rPh sb="12" eb="13">
      <t>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</si>
  <si>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</si>
  <si>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</si>
  <si>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区   　  　    部</t>
    <rPh sb="0" eb="1">
      <t>ク</t>
    </rPh>
    <rPh sb="12" eb="13">
      <t>ブ</t>
    </rPh>
    <phoneticPr fontId="6"/>
  </si>
  <si>
    <t>サービス業（他に分類されないもの）</t>
    <rPh sb="6" eb="7">
      <t>ホカ</t>
    </rPh>
    <rPh sb="8" eb="10">
      <t>ブンルイ</t>
    </rPh>
    <phoneticPr fontId="6"/>
  </si>
  <si>
    <t>鉱 業・採石業・砂利採取業</t>
    <rPh sb="2" eb="3">
      <t>ギョウ</t>
    </rPh>
    <rPh sb="4" eb="6">
      <t>サイセキ</t>
    </rPh>
    <rPh sb="6" eb="7">
      <t>ギョウ</t>
    </rPh>
    <rPh sb="8" eb="10">
      <t>ジャリ</t>
    </rPh>
    <rPh sb="10" eb="12">
      <t>サイシュ</t>
    </rPh>
    <rPh sb="12" eb="13">
      <t>ギョウ</t>
    </rPh>
    <phoneticPr fontId="6"/>
  </si>
  <si>
    <t>公 務（他に分類されるものを除く）</t>
    <rPh sb="0" eb="1">
      <t>オオヤケ</t>
    </rPh>
    <rPh sb="2" eb="3">
      <t>ツトム</t>
    </rPh>
    <rPh sb="4" eb="5">
      <t>タ</t>
    </rPh>
    <rPh sb="6" eb="8">
      <t>ブンルイ</t>
    </rPh>
    <rPh sb="14" eb="15">
      <t>ノゾ</t>
    </rPh>
    <phoneticPr fontId="6"/>
  </si>
  <si>
    <t>鉱 業・採石・砂利採取業</t>
    <rPh sb="0" eb="1">
      <t>コウ</t>
    </rPh>
    <rPh sb="2" eb="3">
      <t>ギョウ</t>
    </rPh>
    <rPh sb="4" eb="6">
      <t>サイセキ</t>
    </rPh>
    <rPh sb="7" eb="9">
      <t>ジャリ</t>
    </rPh>
    <rPh sb="9" eb="11">
      <t>サイシュ</t>
    </rPh>
    <rPh sb="11" eb="12">
      <t>ギョウ</t>
    </rPh>
    <phoneticPr fontId="6"/>
  </si>
  <si>
    <t>町 田 市</t>
  </si>
  <si>
    <t>サービス業（他に分類されないもの）</t>
    <rPh sb="0" eb="5">
      <t>サービスギョウ</t>
    </rPh>
    <rPh sb="6" eb="7">
      <t>ホカ</t>
    </rPh>
    <rPh sb="8" eb="10">
      <t>ブンルイ</t>
    </rPh>
    <phoneticPr fontId="6"/>
  </si>
  <si>
    <t>小 金 井 市</t>
  </si>
  <si>
    <t>２　産業別従業者数</t>
  </si>
  <si>
    <t>公務（他に分類されないもの）</t>
    <rPh sb="0" eb="1">
      <t>オオヤケ</t>
    </rPh>
    <rPh sb="1" eb="2">
      <t>ツトム</t>
    </rPh>
    <rPh sb="3" eb="4">
      <t>ホカ</t>
    </rPh>
    <rPh sb="5" eb="7">
      <t>ブンルイ</t>
    </rPh>
    <phoneticPr fontId="6"/>
  </si>
  <si>
    <t>金融,保険業</t>
    <rPh sb="0" eb="2">
      <t>キンユウ</t>
    </rPh>
    <rPh sb="3" eb="6">
      <t>ホケンギョウ</t>
    </rPh>
    <phoneticPr fontId="6"/>
  </si>
  <si>
    <t>運輸,郵便業</t>
    <rPh sb="0" eb="2">
      <t>ウンユ</t>
    </rPh>
    <rPh sb="3" eb="5">
      <t>ユウビン</t>
    </rPh>
    <rPh sb="5" eb="6">
      <t>ギョウ</t>
    </rPh>
    <phoneticPr fontId="6"/>
  </si>
  <si>
    <t>鉱業,採石業,砂利採取業</t>
    <rPh sb="0" eb="1">
      <t>コウ</t>
    </rPh>
    <rPh sb="1" eb="2">
      <t>ギョウ</t>
    </rPh>
    <rPh sb="3" eb="5">
      <t>サイセキ</t>
    </rPh>
    <rPh sb="5" eb="6">
      <t>ギョウ</t>
    </rPh>
    <rPh sb="7" eb="9">
      <t>ジャリ</t>
    </rPh>
    <rPh sb="9" eb="11">
      <t>サイシュ</t>
    </rPh>
    <rPh sb="11" eb="12">
      <t>ギョウ</t>
    </rPh>
    <phoneticPr fontId="6"/>
  </si>
  <si>
    <t>建 設 業</t>
    <rPh sb="0" eb="1">
      <t>ケン</t>
    </rPh>
    <rPh sb="2" eb="3">
      <t>セツ</t>
    </rPh>
    <rPh sb="4" eb="5">
      <t>ギョウ</t>
    </rPh>
    <phoneticPr fontId="6"/>
  </si>
  <si>
    <t>製 造 業</t>
    <rPh sb="0" eb="1">
      <t>セイ</t>
    </rPh>
    <rPh sb="2" eb="3">
      <t>ヅクリ</t>
    </rPh>
    <rPh sb="4" eb="5">
      <t>ギョウ</t>
    </rPh>
    <phoneticPr fontId="6"/>
  </si>
  <si>
    <t>電気・ガス・熱供給・水道業</t>
    <rPh sb="0" eb="2">
      <t>デンキ</t>
    </rPh>
    <rPh sb="6" eb="7">
      <t>ネツ</t>
    </rPh>
    <rPh sb="7" eb="9">
      <t>キョウキュウ</t>
    </rPh>
    <rPh sb="10" eb="13">
      <t>スイドウギョウ</t>
    </rPh>
    <phoneticPr fontId="6"/>
  </si>
  <si>
    <t>　　               　　　　　　　　　　　　　　　　　　　　　</t>
  </si>
  <si>
    <t>国，地方
公共団体</t>
    <rPh sb="0" eb="1">
      <t>クニ</t>
    </rPh>
    <rPh sb="2" eb="4">
      <t>チホウ</t>
    </rPh>
    <rPh sb="5" eb="7">
      <t>コウキョウ</t>
    </rPh>
    <rPh sb="7" eb="9">
      <t>ダンタイ</t>
    </rPh>
    <phoneticPr fontId="6"/>
  </si>
  <si>
    <t>雨間</t>
  </si>
  <si>
    <t>野辺</t>
  </si>
  <si>
    <t>小川</t>
  </si>
  <si>
    <t>二宮</t>
  </si>
  <si>
    <t>平沢</t>
  </si>
  <si>
    <t>切欠</t>
  </si>
  <si>
    <t>草花</t>
  </si>
  <si>
    <t>菅生</t>
  </si>
  <si>
    <t>小川東１丁目</t>
  </si>
  <si>
    <t>小川東２丁目</t>
  </si>
  <si>
    <t>第２次
産業</t>
  </si>
  <si>
    <t>二宮東１丁目</t>
  </si>
  <si>
    <t>二宮東２丁目</t>
  </si>
  <si>
    <t>二宮東３丁目</t>
  </si>
  <si>
    <t>平沢東１丁目</t>
  </si>
  <si>
    <t>秋川１丁目</t>
  </si>
  <si>
    <t>秋川２丁目</t>
  </si>
  <si>
    <t>秋川３丁目</t>
  </si>
  <si>
    <t>秋川４丁目</t>
  </si>
  <si>
    <t>秋川５丁目</t>
  </si>
  <si>
    <t>秋川６丁目</t>
  </si>
  <si>
    <t>秋留１丁目</t>
  </si>
  <si>
    <t>品 川 区</t>
  </si>
  <si>
    <t>秋留２丁目</t>
  </si>
  <si>
    <t>秋留３丁目</t>
  </si>
  <si>
    <t>新 宿 区</t>
  </si>
  <si>
    <t>秋留４丁目</t>
  </si>
  <si>
    <t>多 摩 市</t>
  </si>
  <si>
    <t>秋留５丁目</t>
  </si>
  <si>
    <t>江 戸 川 区</t>
  </si>
  <si>
    <t>第１次
産業</t>
  </si>
  <si>
    <t>稲 城 市</t>
  </si>
  <si>
    <t>総    数</t>
    <rPh sb="0" eb="1">
      <t>フサ</t>
    </rPh>
    <rPh sb="5" eb="6">
      <t>カズ</t>
    </rPh>
    <phoneticPr fontId="6"/>
  </si>
  <si>
    <t>市   　  　    部</t>
    <rPh sb="0" eb="1">
      <t>シ</t>
    </rPh>
    <rPh sb="12" eb="13">
      <t>ブ</t>
    </rPh>
    <phoneticPr fontId="6"/>
  </si>
  <si>
    <t>郡       　　  部</t>
    <rPh sb="0" eb="1">
      <t>グン</t>
    </rPh>
    <rPh sb="12" eb="13">
      <t>ブ</t>
    </rPh>
    <phoneticPr fontId="6"/>
  </si>
  <si>
    <t>島         　　部</t>
    <rPh sb="0" eb="1">
      <t>シマ</t>
    </rPh>
    <rPh sb="12" eb="13">
      <t>トウブ</t>
    </rPh>
    <phoneticPr fontId="6"/>
  </si>
  <si>
    <t>千 代 田 区</t>
  </si>
  <si>
    <t>中 央 区</t>
  </si>
  <si>
    <t>港     区</t>
  </si>
  <si>
    <t>小 平 市</t>
  </si>
  <si>
    <t>文 京 区</t>
  </si>
  <si>
    <t>台 東 区</t>
  </si>
  <si>
    <t>墨 田 区</t>
  </si>
  <si>
    <t>構成比</t>
    <rPh sb="0" eb="3">
      <t>コウセイヒ</t>
    </rPh>
    <phoneticPr fontId="6"/>
  </si>
  <si>
    <t>江 東 区</t>
  </si>
  <si>
    <t>国 立 市</t>
  </si>
  <si>
    <t>目 黒 区</t>
  </si>
  <si>
    <t>大 田 区</t>
  </si>
  <si>
    <t>練 馬 区</t>
  </si>
  <si>
    <t>世 田 谷 区</t>
  </si>
  <si>
    <t>中 野 区</t>
  </si>
  <si>
    <t>令和３年６月１日現在</t>
    <rPh sb="0" eb="2">
      <t>レイワ</t>
    </rPh>
    <phoneticPr fontId="6"/>
  </si>
  <si>
    <t>杉 並 区</t>
  </si>
  <si>
    <t>豊 島 区</t>
  </si>
  <si>
    <t>北     区</t>
  </si>
  <si>
    <t>荒 川 区</t>
  </si>
  <si>
    <t>板 橋 区</t>
  </si>
  <si>
    <t>足 立 区</t>
  </si>
  <si>
    <t>葛 飾 区</t>
  </si>
  <si>
    <t>八 王 子 市</t>
  </si>
  <si>
    <t>平 成 ２ ８ 年</t>
    <rPh sb="0" eb="1">
      <t>ヒラ</t>
    </rPh>
    <rPh sb="2" eb="3">
      <t>ナル</t>
    </rPh>
    <rPh sb="8" eb="9">
      <t>ネン</t>
    </rPh>
    <phoneticPr fontId="6"/>
  </si>
  <si>
    <t>資料：令和３年経済センサス活動調査</t>
    <rPh sb="0" eb="2">
      <t>シリョウ</t>
    </rPh>
    <rPh sb="3" eb="5">
      <t>レイワ</t>
    </rPh>
    <rPh sb="6" eb="7">
      <t>ネン</t>
    </rPh>
    <rPh sb="7" eb="9">
      <t>ケイザイ</t>
    </rPh>
    <rPh sb="13" eb="15">
      <t>カツドウ</t>
    </rPh>
    <rPh sb="15" eb="17">
      <t>チョウサ</t>
    </rPh>
    <phoneticPr fontId="6"/>
  </si>
  <si>
    <t>立 川 市</t>
  </si>
  <si>
    <t>武 蔵 野 市</t>
  </si>
  <si>
    <t>三 鷹 市</t>
  </si>
  <si>
    <t>青 梅 市</t>
  </si>
  <si>
    <t>府 中 市</t>
  </si>
  <si>
    <t>昭 島 市</t>
  </si>
  <si>
    <t>各年６月１日現在</t>
    <rPh sb="0" eb="1">
      <t>カク</t>
    </rPh>
    <rPh sb="1" eb="2">
      <t>ネン</t>
    </rPh>
    <phoneticPr fontId="6"/>
  </si>
  <si>
    <t>調 布 市</t>
  </si>
  <si>
    <t>日 野 市</t>
  </si>
  <si>
    <t>東 村 山 市</t>
  </si>
  <si>
    <t>国 分 寺 市</t>
  </si>
  <si>
    <t>福 生 市</t>
  </si>
  <si>
    <t>狛 江 市</t>
  </si>
  <si>
    <t>東 大 和 市</t>
  </si>
  <si>
    <t>東 久 留 米 市</t>
  </si>
  <si>
    <t>武 蔵 村 山 市</t>
  </si>
  <si>
    <t>羽 村 市</t>
  </si>
  <si>
    <t>あ き る 野 市</t>
  </si>
  <si>
    <t>生活関連
サービス,娯楽業</t>
    <rPh sb="0" eb="2">
      <t>セイカツ</t>
    </rPh>
    <rPh sb="2" eb="4">
      <t>カンレン</t>
    </rPh>
    <rPh sb="10" eb="12">
      <t>ゴラク</t>
    </rPh>
    <rPh sb="12" eb="13">
      <t>ギョウ</t>
    </rPh>
    <phoneticPr fontId="6"/>
  </si>
  <si>
    <t>不動産,物品
賃貸業</t>
    <rPh sb="0" eb="3">
      <t>フドウサン</t>
    </rPh>
    <rPh sb="4" eb="6">
      <t>ブッピン</t>
    </rPh>
    <rPh sb="7" eb="9">
      <t>チンタイ</t>
    </rPh>
    <rPh sb="9" eb="10">
      <t>ギョウ</t>
    </rPh>
    <phoneticPr fontId="6"/>
  </si>
  <si>
    <t>宿泊,飲食
サービス業</t>
    <rPh sb="0" eb="2">
      <t>シュクハク</t>
    </rPh>
    <rPh sb="3" eb="5">
      <t>インショク</t>
    </rPh>
    <rPh sb="10" eb="11">
      <t>ギョウ</t>
    </rPh>
    <phoneticPr fontId="6"/>
  </si>
  <si>
    <t>…</t>
  </si>
  <si>
    <t>令　和　３　年</t>
    <rPh sb="0" eb="1">
      <t>レイ</t>
    </rPh>
    <rPh sb="2" eb="3">
      <t>ワ</t>
    </rPh>
    <rPh sb="6" eb="7">
      <t>トシ</t>
    </rPh>
    <phoneticPr fontId="6"/>
  </si>
  <si>
    <t>100人以上</t>
    <rPh sb="3" eb="6">
      <t>ニンイジョウ</t>
    </rPh>
    <phoneticPr fontId="6"/>
  </si>
  <si>
    <t>民　営</t>
    <rPh sb="0" eb="1">
      <t>タミ</t>
    </rPh>
    <rPh sb="2" eb="3">
      <t>エイ</t>
    </rPh>
    <phoneticPr fontId="6"/>
  </si>
  <si>
    <t>第３次
産業</t>
  </si>
  <si>
    <t>国，地方
公共団体</t>
  </si>
  <si>
    <t>町      名</t>
    <rPh sb="0" eb="1">
      <t>マチ</t>
    </rPh>
    <rPh sb="7" eb="8">
      <t>メイ</t>
    </rPh>
    <phoneticPr fontId="6"/>
  </si>
  <si>
    <t>平沢西１丁目</t>
    <rPh sb="2" eb="3">
      <t>ニシ</t>
    </rPh>
    <phoneticPr fontId="6"/>
  </si>
  <si>
    <t>参考資料：東京都総務局（東京都統計年鑑）経済センサス活動調査</t>
    <rPh sb="0" eb="2">
      <t>サンコウ</t>
    </rPh>
    <rPh sb="5" eb="7">
      <t>トウキョウ</t>
    </rPh>
    <rPh sb="7" eb="8">
      <t>ト</t>
    </rPh>
    <rPh sb="8" eb="10">
      <t>ソウム</t>
    </rPh>
    <rPh sb="10" eb="11">
      <t>キョク</t>
    </rPh>
    <rPh sb="12" eb="14">
      <t>トウキョウ</t>
    </rPh>
    <rPh sb="14" eb="15">
      <t>ト</t>
    </rPh>
    <rPh sb="15" eb="17">
      <t>トウケイ</t>
    </rPh>
    <rPh sb="17" eb="19">
      <t>ネンカン</t>
    </rPh>
    <rPh sb="20" eb="22">
      <t>ケイザイ</t>
    </rPh>
    <rPh sb="26" eb="28">
      <t>カツドウ</t>
    </rPh>
    <rPh sb="28" eb="30">
      <t>チョウサ</t>
    </rPh>
    <phoneticPr fontId="6"/>
  </si>
  <si>
    <t>１　産業別事業所数</t>
  </si>
  <si>
    <t>資料：経済センサス　（注）平成28年経済センサス活動調査は国地方公共団体の事業所を調査対象としていない。</t>
    <rPh sb="3" eb="5">
      <t>ケイザイ</t>
    </rPh>
    <rPh sb="11" eb="12">
      <t>チュウ</t>
    </rPh>
    <rPh sb="13" eb="15">
      <t>ヘイセイ</t>
    </rPh>
    <rPh sb="17" eb="18">
      <t>ネン</t>
    </rPh>
    <rPh sb="18" eb="20">
      <t>ケイザイ</t>
    </rPh>
    <rPh sb="24" eb="26">
      <t>カツドウ</t>
    </rPh>
    <rPh sb="26" eb="28">
      <t>チョウサ</t>
    </rPh>
    <rPh sb="29" eb="30">
      <t>クニ</t>
    </rPh>
    <rPh sb="30" eb="32">
      <t>チホウ</t>
    </rPh>
    <rPh sb="32" eb="34">
      <t>コウキョウ</t>
    </rPh>
    <rPh sb="34" eb="36">
      <t>ダンタイ</t>
    </rPh>
    <rPh sb="37" eb="40">
      <t>ジギョウショ</t>
    </rPh>
    <rPh sb="41" eb="43">
      <t>チョウサ</t>
    </rPh>
    <rPh sb="43" eb="45">
      <t>タイショウ</t>
    </rPh>
    <phoneticPr fontId="6"/>
  </si>
  <si>
    <t>（注）平成28年経済センサス活動調査は国地方公共団体の事業所を調査対象としていない。</t>
    <rPh sb="1" eb="2">
      <t>チュウ</t>
    </rPh>
    <rPh sb="3" eb="5">
      <t>ヘイセイ</t>
    </rPh>
    <rPh sb="7" eb="8">
      <t>ネン</t>
    </rPh>
    <phoneticPr fontId="6"/>
  </si>
  <si>
    <t>５　都内市区別事業所数、従業者数</t>
  </si>
  <si>
    <t>３　産業、従業者規模別事業所数、従業者数</t>
  </si>
  <si>
    <t>出向・派遣従業者
のみの事業所数</t>
    <rPh sb="0" eb="2">
      <t>シュッコウ</t>
    </rPh>
    <rPh sb="3" eb="5">
      <t>ハケン</t>
    </rPh>
    <rPh sb="5" eb="8">
      <t>ジュウギョウシャ</t>
    </rPh>
    <rPh sb="12" eb="15">
      <t>ジギョウショ</t>
    </rPh>
    <rPh sb="15" eb="16">
      <t>スウ</t>
    </rPh>
    <phoneticPr fontId="6"/>
  </si>
  <si>
    <t>令　和　３　年</t>
    <rPh sb="0" eb="1">
      <t>レイ</t>
    </rPh>
    <rPh sb="2" eb="3">
      <t>ワ</t>
    </rPh>
    <rPh sb="6" eb="7">
      <t>ネン</t>
    </rPh>
    <phoneticPr fontId="6"/>
  </si>
  <si>
    <t>資料：令和３年経済センサス活動調査</t>
    <rPh sb="3" eb="5">
      <t>レイワ</t>
    </rPh>
    <phoneticPr fontId="6"/>
  </si>
  <si>
    <t>４  町丁別、産業別事業所数、従業者数</t>
  </si>
  <si>
    <t>原小宮１丁目</t>
    <rPh sb="0" eb="3">
      <t>ハラコミヤ</t>
    </rPh>
    <phoneticPr fontId="6"/>
  </si>
  <si>
    <t>H２８</t>
  </si>
  <si>
    <t>R３</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</si>
</sst>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_);[Red]\(#,##0\)"/>
    <numFmt numFmtId="177" formatCode="#,##0.0;[Red]\-#,##0.0"/>
    <numFmt numFmtId="178" formatCode="#,##0_ "/>
    <numFmt numFmtId="179" formatCode="#,##0.0_);[Red]\(#,##0.0\)"/>
    <numFmt numFmtId="180" formatCode="#,##0.0_ "/>
    <numFmt numFmtId="181" formatCode="#,##0;&quot;△ &quot;#,##0"/>
  </numFmts>
  <fonts count="18">
    <font>
      <sz val="11"/>
      <color auto="1"/>
      <name val="ＭＳ Ｐゴシック"/>
      <family val="3"/>
    </font>
    <font>
      <sz val="9"/>
      <color indexed="8"/>
      <name val="Times New Roman"/>
      <family val="1"/>
    </font>
    <font>
      <sz val="11"/>
      <color auto="1"/>
      <name val="ＭＳ Ｐゴシック"/>
      <family val="3"/>
    </font>
    <font>
      <sz val="12"/>
      <color auto="1"/>
      <name val="ＭＳ ゴシック"/>
      <family val="3"/>
    </font>
    <font>
      <sz val="11"/>
      <color theme="1"/>
      <name val="組版後_第34表_22葛飾区.pdf"/>
      <family val="3"/>
    </font>
    <font>
      <sz val="11"/>
      <color theme="1"/>
      <name val="ＭＳ Ｐゴシック"/>
      <family val="3"/>
    </font>
    <font>
      <sz val="6"/>
      <color auto="1"/>
      <name val="ＭＳ Ｐゴシック"/>
      <family val="3"/>
    </font>
    <font>
      <sz val="12"/>
      <color auto="1"/>
      <name val="ＭＳ Ｐゴシック"/>
      <family val="3"/>
    </font>
    <font>
      <sz val="10"/>
      <color auto="1"/>
      <name val="ＭＳ Ｐゴシック"/>
      <family val="3"/>
    </font>
    <font>
      <sz val="11"/>
      <color rgb="FFFF0000"/>
      <name val="ＭＳ Ｐゴシック"/>
      <family val="3"/>
    </font>
    <font>
      <sz val="10"/>
      <color theme="1"/>
      <name val="ＭＳ Ｐゴシック"/>
      <family val="3"/>
    </font>
    <font>
      <sz val="9"/>
      <color auto="1"/>
      <name val="ＭＳ Ｐゴシック"/>
      <family val="3"/>
    </font>
    <font>
      <sz val="12"/>
      <color theme="1"/>
      <name val="ＭＳ Ｐゴシック"/>
      <family val="3"/>
    </font>
    <font>
      <sz val="9"/>
      <color theme="1"/>
      <name val="ＭＳ Ｐゴシック"/>
      <family val="3"/>
    </font>
    <font>
      <sz val="8.5"/>
      <color auto="1"/>
      <name val="ＭＳ Ｐゴシック"/>
      <family val="3"/>
    </font>
    <font>
      <sz val="10.5"/>
      <color auto="1"/>
      <name val="ＭＳ Ｐゴシック"/>
      <family val="3"/>
    </font>
    <font>
      <sz val="10"/>
      <color theme="0"/>
      <name val="ＭＳ Ｐゴシック"/>
      <family val="3"/>
    </font>
    <font>
      <sz val="8"/>
      <color theme="1"/>
      <name val="ＭＳ Ｐゴシック"/>
      <family val="3"/>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dotted">
        <color indexed="64"/>
      </bottom>
      <diagonal/>
    </border>
    <border>
      <left/>
      <right/>
      <top style="dotted">
        <color indexed="64"/>
      </top>
      <bottom/>
      <diagonal/>
    </border>
    <border>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dashed">
        <color indexed="64"/>
      </top>
      <bottom style="medium">
        <color indexed="64"/>
      </bottom>
      <diagonal/>
    </border>
    <border>
      <left/>
      <right style="thin">
        <color indexed="64"/>
      </right>
      <top/>
      <bottom style="dashed">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bottom style="dashed">
        <color indexed="64"/>
      </bottom>
      <diagonal/>
    </border>
    <border>
      <left/>
      <right/>
      <top style="dashed">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top style="dotted">
        <color indexed="64"/>
      </top>
      <bottom style="dotted">
        <color indexed="64"/>
      </bottom>
      <diagonal/>
    </border>
    <border>
      <left/>
      <right style="thin">
        <color indexed="64"/>
      </right>
      <top style="thin">
        <color indexed="64"/>
      </top>
      <bottom style="thin">
        <color indexed="64"/>
      </bottom>
      <diagonal/>
    </border>
  </borders>
  <cellStyleXfs count="12">
    <xf numFmtId="0" fontId="0" fillId="0" borderId="0"/>
    <xf numFmtId="0" fontId="1" fillId="0" borderId="0" applyFill="0" applyBorder="0" applyAlignment="0">
      <alignment vertical="center"/>
    </xf>
    <xf numFmtId="38" fontId="2" fillId="0" borderId="0" applyFont="0" applyFill="0" applyBorder="0" applyAlignment="0" applyProtection="0"/>
    <xf numFmtId="0" fontId="3" fillId="0" borderId="0">
      <alignment vertical="center"/>
    </xf>
    <xf numFmtId="0" fontId="3" fillId="0" borderId="0">
      <alignment vertical="center"/>
    </xf>
    <xf numFmtId="0" fontId="2" fillId="0" borderId="0"/>
    <xf numFmtId="0" fontId="4" fillId="0" borderId="0">
      <alignment vertical="center"/>
    </xf>
    <xf numFmtId="0" fontId="2" fillId="0" borderId="0"/>
    <xf numFmtId="0" fontId="5" fillId="0" borderId="0">
      <alignment vertical="center"/>
    </xf>
    <xf numFmtId="0" fontId="5" fillId="0" borderId="0">
      <alignment vertical="center"/>
    </xf>
    <xf numFmtId="0" fontId="2" fillId="0" borderId="0"/>
    <xf numFmtId="38" fontId="2" fillId="0" borderId="0" applyFont="0" applyFill="0" applyBorder="0" applyAlignment="0" applyProtection="0"/>
  </cellStyleXfs>
  <cellXfs count="235">
    <xf numFmtId="0" fontId="0" fillId="0" borderId="0" xfId="0"/>
    <xf numFmtId="0" fontId="7" fillId="0" borderId="0" xfId="0" applyFont="1"/>
    <xf numFmtId="176" fontId="7" fillId="0" borderId="0" xfId="0" applyNumberFormat="1" applyFont="1"/>
    <xf numFmtId="0" fontId="7" fillId="0" borderId="0" xfId="0" applyFont="1" applyAlignment="1">
      <alignment vertical="center"/>
    </xf>
    <xf numFmtId="0" fontId="0" fillId="0" borderId="0" xfId="0" applyFont="1"/>
    <xf numFmtId="177" fontId="7" fillId="0" borderId="1" xfId="11" applyNumberFormat="1" applyFont="1" applyBorder="1" applyAlignment="1">
      <alignment horizontal="left" vertical="center"/>
    </xf>
    <xf numFmtId="38" fontId="0" fillId="0" borderId="2" xfId="11" applyNumberFormat="1" applyFont="1" applyBorder="1" applyAlignment="1">
      <alignment horizontal="center" vertical="center"/>
    </xf>
    <xf numFmtId="38" fontId="0" fillId="0" borderId="3" xfId="11" applyNumberFormat="1" applyFont="1" applyBorder="1" applyAlignment="1">
      <alignment horizontal="center" vertical="center"/>
    </xf>
    <xf numFmtId="38" fontId="0" fillId="0" borderId="4" xfId="11" applyNumberFormat="1" applyFont="1" applyBorder="1" applyAlignment="1">
      <alignment horizontal="center" vertical="center"/>
    </xf>
    <xf numFmtId="0" fontId="0" fillId="0" borderId="5" xfId="0" applyFont="1" applyBorder="1"/>
    <xf numFmtId="0" fontId="0" fillId="0" borderId="6" xfId="0" applyFont="1" applyBorder="1"/>
    <xf numFmtId="0" fontId="0" fillId="0" borderId="1" xfId="0" applyFont="1" applyBorder="1"/>
    <xf numFmtId="38" fontId="8" fillId="0" borderId="2" xfId="11" applyNumberFormat="1" applyFont="1" applyBorder="1" applyAlignment="1">
      <alignment vertical="center"/>
    </xf>
    <xf numFmtId="38" fontId="7" fillId="0" borderId="1" xfId="11" applyNumberFormat="1" applyFont="1" applyBorder="1" applyAlignment="1">
      <alignment horizontal="left" vertical="center"/>
    </xf>
    <xf numFmtId="38" fontId="0" fillId="0" borderId="5" xfId="11" applyNumberFormat="1" applyFont="1" applyBorder="1" applyAlignment="1">
      <alignment horizontal="left" vertical="center"/>
    </xf>
    <xf numFmtId="38" fontId="0" fillId="0" borderId="0" xfId="11" applyNumberFormat="1" applyFont="1" applyBorder="1" applyAlignment="1">
      <alignment horizontal="left" vertical="center"/>
    </xf>
    <xf numFmtId="38" fontId="0" fillId="0" borderId="7" xfId="11" applyNumberFormat="1" applyFont="1" applyBorder="1" applyAlignment="1">
      <alignment horizontal="center" vertical="center"/>
    </xf>
    <xf numFmtId="38" fontId="0" fillId="0" borderId="8" xfId="11" applyNumberFormat="1" applyFont="1" applyBorder="1" applyAlignment="1">
      <alignment horizontal="center" vertical="center"/>
    </xf>
    <xf numFmtId="38" fontId="0" fillId="0" borderId="9" xfId="11" applyNumberFormat="1" applyFont="1" applyBorder="1" applyAlignment="1">
      <alignment horizontal="center" vertical="center"/>
    </xf>
    <xf numFmtId="38" fontId="0" fillId="0" borderId="10" xfId="11" applyNumberFormat="1" applyFont="1" applyBorder="1" applyAlignment="1">
      <alignment horizontal="left" vertical="center"/>
    </xf>
    <xf numFmtId="38" fontId="0" fillId="0" borderId="11" xfId="11" applyNumberFormat="1" applyFont="1" applyBorder="1" applyAlignment="1">
      <alignment horizontal="left" vertical="center"/>
    </xf>
    <xf numFmtId="38" fontId="0" fillId="0" borderId="12" xfId="11" applyNumberFormat="1" applyFont="1" applyBorder="1" applyAlignment="1">
      <alignment horizontal="left" vertical="center"/>
    </xf>
    <xf numFmtId="38" fontId="8" fillId="0" borderId="12" xfId="11" applyNumberFormat="1" applyFont="1" applyBorder="1" applyAlignment="1">
      <alignment horizontal="left" vertical="center" shrinkToFit="1"/>
    </xf>
    <xf numFmtId="38" fontId="8" fillId="0" borderId="13" xfId="11" applyNumberFormat="1" applyFont="1" applyBorder="1" applyAlignment="1">
      <alignment horizontal="left" vertical="center" shrinkToFit="1"/>
    </xf>
    <xf numFmtId="38" fontId="7" fillId="0" borderId="0" xfId="11" applyNumberFormat="1" applyFont="1"/>
    <xf numFmtId="177" fontId="0" fillId="0" borderId="1" xfId="11" applyNumberFormat="1" applyFont="1" applyBorder="1" applyAlignment="1"/>
    <xf numFmtId="38" fontId="5" fillId="0" borderId="14" xfId="11" applyNumberFormat="1" applyFont="1" applyBorder="1" applyAlignment="1">
      <alignment horizontal="center" vertical="center"/>
    </xf>
    <xf numFmtId="0" fontId="5" fillId="0" borderId="15" xfId="0" applyFont="1" applyFill="1" applyBorder="1" applyAlignment="1">
      <alignment horizontal="center" vertical="center"/>
    </xf>
    <xf numFmtId="176" fontId="5" fillId="0" borderId="4"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176" fontId="5" fillId="0" borderId="6" xfId="0" applyNumberFormat="1" applyFont="1" applyFill="1" applyBorder="1" applyAlignment="1">
      <alignment horizontal="right" vertical="center"/>
    </xf>
    <xf numFmtId="176" fontId="5" fillId="0" borderId="16" xfId="0" applyNumberFormat="1" applyFont="1" applyFill="1" applyBorder="1" applyAlignment="1">
      <alignment horizontal="right" vertical="center"/>
    </xf>
    <xf numFmtId="38" fontId="0" fillId="0" borderId="17" xfId="11" applyNumberFormat="1" applyFont="1" applyBorder="1" applyAlignment="1">
      <alignment horizontal="center" vertical="center"/>
    </xf>
    <xf numFmtId="176" fontId="0" fillId="0" borderId="15" xfId="0" applyNumberFormat="1" applyFont="1" applyFill="1" applyBorder="1" applyAlignment="1">
      <alignment horizontal="center" vertical="center"/>
    </xf>
    <xf numFmtId="176" fontId="5" fillId="0" borderId="0" xfId="0" applyNumberFormat="1" applyFont="1" applyFill="1" applyAlignment="1">
      <alignment vertical="center"/>
    </xf>
    <xf numFmtId="176" fontId="5" fillId="0" borderId="5" xfId="0" applyNumberFormat="1" applyFont="1" applyFill="1" applyBorder="1" applyAlignment="1">
      <alignment horizontal="right" vertical="center"/>
    </xf>
    <xf numFmtId="0" fontId="0" fillId="0" borderId="1" xfId="0" applyFont="1" applyBorder="1" applyAlignment="1"/>
    <xf numFmtId="38" fontId="5" fillId="0" borderId="18" xfId="11" applyNumberFormat="1" applyFont="1" applyBorder="1" applyAlignment="1">
      <alignment horizontal="center" vertical="center"/>
    </xf>
    <xf numFmtId="178" fontId="5" fillId="0" borderId="0" xfId="0" applyNumberFormat="1" applyFont="1" applyFill="1" applyAlignment="1">
      <alignment horizontal="right" vertical="center"/>
    </xf>
    <xf numFmtId="176" fontId="5" fillId="0" borderId="0" xfId="0" quotePrefix="1" applyNumberFormat="1" applyFont="1" applyFill="1" applyAlignment="1">
      <alignment horizontal="right" vertical="center"/>
    </xf>
    <xf numFmtId="0" fontId="5" fillId="0" borderId="17" xfId="0" applyFont="1" applyBorder="1" applyAlignment="1">
      <alignment horizontal="center" vertical="center"/>
    </xf>
    <xf numFmtId="0" fontId="5" fillId="0" borderId="19" xfId="0" applyFont="1" applyFill="1" applyBorder="1" applyAlignment="1">
      <alignment horizontal="center" vertical="center"/>
    </xf>
    <xf numFmtId="179" fontId="5" fillId="0" borderId="5" xfId="0" applyNumberFormat="1" applyFont="1" applyFill="1" applyBorder="1" applyAlignment="1">
      <alignment horizontal="right" vertical="center"/>
    </xf>
    <xf numFmtId="179" fontId="5" fillId="0" borderId="0" xfId="0" applyNumberFormat="1" applyFont="1" applyFill="1" applyAlignment="1">
      <alignment horizontal="right" vertical="center"/>
    </xf>
    <xf numFmtId="179" fontId="5" fillId="0" borderId="6" xfId="0" applyNumberFormat="1" applyFont="1" applyFill="1" applyBorder="1" applyAlignment="1">
      <alignment horizontal="right" vertical="center"/>
    </xf>
    <xf numFmtId="179" fontId="5" fillId="0" borderId="0" xfId="0" applyNumberFormat="1" applyFont="1" applyFill="1" applyBorder="1" applyAlignment="1">
      <alignment horizontal="right" vertical="center"/>
    </xf>
    <xf numFmtId="0" fontId="8" fillId="0" borderId="2" xfId="0" applyFont="1" applyBorder="1" applyAlignment="1">
      <alignment vertical="center"/>
    </xf>
    <xf numFmtId="0" fontId="0" fillId="0" borderId="17" xfId="0" applyFont="1" applyBorder="1" applyAlignment="1">
      <alignment horizontal="center" vertical="center"/>
    </xf>
    <xf numFmtId="0" fontId="0" fillId="0" borderId="19" xfId="0" applyFont="1" applyFill="1" applyBorder="1" applyAlignment="1">
      <alignment horizontal="center" vertical="center"/>
    </xf>
    <xf numFmtId="0" fontId="0" fillId="0" borderId="1" xfId="0" applyFont="1" applyFill="1" applyBorder="1" applyAlignment="1">
      <alignment horizontal="right"/>
    </xf>
    <xf numFmtId="0" fontId="5" fillId="0" borderId="2" xfId="0" applyFont="1" applyBorder="1" applyAlignment="1">
      <alignment horizontal="center" vertical="center"/>
    </xf>
    <xf numFmtId="177" fontId="7" fillId="0" borderId="0" xfId="11" applyNumberFormat="1" applyFont="1"/>
    <xf numFmtId="0" fontId="0" fillId="0" borderId="2" xfId="0" applyFont="1" applyBorder="1" applyAlignment="1">
      <alignment horizontal="center" vertical="center"/>
    </xf>
    <xf numFmtId="0" fontId="0" fillId="0" borderId="0" xfId="0" applyFont="1" applyAlignment="1">
      <alignment vertical="center"/>
    </xf>
    <xf numFmtId="178" fontId="9" fillId="0" borderId="6" xfId="0" applyNumberFormat="1" applyFont="1" applyBorder="1" applyAlignment="1">
      <alignment vertical="center"/>
    </xf>
    <xf numFmtId="0" fontId="5" fillId="0" borderId="0" xfId="0" applyFont="1" applyAlignment="1">
      <alignment vertical="center"/>
    </xf>
    <xf numFmtId="0" fontId="0" fillId="0" borderId="0" xfId="0" applyFont="1" applyAlignment="1">
      <alignment horizontal="center" vertical="center"/>
    </xf>
    <xf numFmtId="180" fontId="0" fillId="0" borderId="0" xfId="0" applyNumberFormat="1" applyFont="1" applyAlignment="1">
      <alignment vertical="center"/>
    </xf>
    <xf numFmtId="180" fontId="0" fillId="0" borderId="0" xfId="0" applyNumberFormat="1" applyFont="1"/>
    <xf numFmtId="181" fontId="7" fillId="0" borderId="0" xfId="0" applyNumberFormat="1" applyFont="1"/>
    <xf numFmtId="181" fontId="7" fillId="0" borderId="1" xfId="0" applyNumberFormat="1" applyFont="1" applyBorder="1" applyAlignment="1">
      <alignment horizontal="left" vertical="center"/>
    </xf>
    <xf numFmtId="181" fontId="0" fillId="0" borderId="2" xfId="0" applyNumberFormat="1" applyFont="1" applyBorder="1" applyAlignment="1">
      <alignment horizontal="center" vertical="center"/>
    </xf>
    <xf numFmtId="181" fontId="0" fillId="0" borderId="0" xfId="0" applyNumberFormat="1" applyFont="1" applyBorder="1" applyAlignment="1">
      <alignment horizontal="center" vertical="center"/>
    </xf>
    <xf numFmtId="181" fontId="0" fillId="0" borderId="20" xfId="0" applyNumberFormat="1" applyFont="1" applyBorder="1" applyAlignment="1">
      <alignment horizontal="distributed" vertical="center"/>
    </xf>
    <xf numFmtId="181" fontId="0" fillId="0" borderId="0" xfId="0" applyNumberFormat="1" applyFont="1" applyBorder="1"/>
    <xf numFmtId="181" fontId="7" fillId="0" borderId="2" xfId="0" applyNumberFormat="1" applyFont="1" applyBorder="1" applyAlignment="1">
      <alignment horizontal="center" vertical="center"/>
    </xf>
    <xf numFmtId="181" fontId="7" fillId="0" borderId="0" xfId="0" applyNumberFormat="1" applyFont="1" applyBorder="1" applyAlignment="1">
      <alignment horizontal="center" vertical="center"/>
    </xf>
    <xf numFmtId="181" fontId="7" fillId="0" borderId="20" xfId="0" applyNumberFormat="1" applyFont="1" applyBorder="1" applyAlignment="1">
      <alignment horizontal="distributed" vertical="center"/>
    </xf>
    <xf numFmtId="181" fontId="0" fillId="0" borderId="1" xfId="0" applyNumberFormat="1" applyFont="1" applyBorder="1"/>
    <xf numFmtId="181" fontId="8" fillId="0" borderId="2" xfId="0" applyNumberFormat="1" applyFont="1" applyBorder="1" applyAlignment="1">
      <alignment vertical="center"/>
    </xf>
    <xf numFmtId="181" fontId="0" fillId="0" borderId="7" xfId="0" applyNumberFormat="1" applyFont="1" applyBorder="1" applyAlignment="1">
      <alignment horizontal="center" vertical="center"/>
    </xf>
    <xf numFmtId="181" fontId="0" fillId="0" borderId="12" xfId="0" applyNumberFormat="1" applyFont="1" applyBorder="1" applyAlignment="1">
      <alignment horizontal="center" vertical="center"/>
    </xf>
    <xf numFmtId="181" fontId="0" fillId="0" borderId="21" xfId="0" applyNumberFormat="1" applyFont="1" applyBorder="1" applyAlignment="1">
      <alignment horizontal="distributed" vertical="center"/>
    </xf>
    <xf numFmtId="181" fontId="0" fillId="0" borderId="12" xfId="0" applyNumberFormat="1" applyFont="1" applyBorder="1" applyAlignment="1">
      <alignment horizontal="left" vertical="center" shrinkToFit="1"/>
    </xf>
    <xf numFmtId="181" fontId="8" fillId="0" borderId="12" xfId="0" applyNumberFormat="1" applyFont="1" applyBorder="1" applyAlignment="1">
      <alignment horizontal="left" vertical="center" shrinkToFit="1"/>
    </xf>
    <xf numFmtId="181" fontId="8" fillId="0" borderId="22" xfId="0" applyNumberFormat="1" applyFont="1" applyBorder="1" applyAlignment="1">
      <alignment horizontal="left" vertical="center" shrinkToFit="1"/>
    </xf>
    <xf numFmtId="181" fontId="7" fillId="0" borderId="7" xfId="0" applyNumberFormat="1" applyFont="1" applyBorder="1" applyAlignment="1">
      <alignment horizontal="center" vertical="center"/>
    </xf>
    <xf numFmtId="181" fontId="7" fillId="0" borderId="12" xfId="0" applyNumberFormat="1" applyFont="1" applyBorder="1" applyAlignment="1">
      <alignment horizontal="center" vertical="center"/>
    </xf>
    <xf numFmtId="181" fontId="7" fillId="0" borderId="21" xfId="0" applyNumberFormat="1" applyFont="1" applyBorder="1" applyAlignment="1">
      <alignment horizontal="distributed" vertical="center"/>
    </xf>
    <xf numFmtId="181" fontId="8" fillId="0" borderId="23" xfId="0" applyNumberFormat="1" applyFont="1" applyBorder="1" applyAlignment="1">
      <alignment horizontal="left" vertical="center" shrinkToFit="1"/>
    </xf>
    <xf numFmtId="181" fontId="0" fillId="0" borderId="24" xfId="0" applyNumberFormat="1" applyFont="1" applyBorder="1" applyAlignment="1">
      <alignment horizontal="center" vertical="center" shrinkToFit="1"/>
    </xf>
    <xf numFmtId="176" fontId="5" fillId="0" borderId="0" xfId="11" applyNumberFormat="1" applyFont="1" applyBorder="1" applyAlignment="1">
      <alignment horizontal="right" vertical="center"/>
    </xf>
    <xf numFmtId="176" fontId="5" fillId="0" borderId="5" xfId="0" quotePrefix="1" applyNumberFormat="1" applyFont="1" applyBorder="1" applyAlignment="1">
      <alignment horizontal="right" vertical="center"/>
    </xf>
    <xf numFmtId="181" fontId="0" fillId="0" borderId="25" xfId="0" applyNumberFormat="1" applyFont="1" applyBorder="1" applyAlignment="1">
      <alignment horizontal="center" vertical="center"/>
    </xf>
    <xf numFmtId="176" fontId="5" fillId="0" borderId="26" xfId="0" applyNumberFormat="1" applyFont="1" applyBorder="1" applyAlignment="1">
      <alignment horizontal="right" vertical="center"/>
    </xf>
    <xf numFmtId="176" fontId="5" fillId="0" borderId="27" xfId="0" applyNumberFormat="1" applyFont="1" applyBorder="1" applyAlignment="1">
      <alignment horizontal="right" vertical="center"/>
    </xf>
    <xf numFmtId="181" fontId="0" fillId="0" borderId="15" xfId="0" applyNumberFormat="1" applyFont="1" applyBorder="1" applyAlignment="1">
      <alignment horizontal="center" vertical="center" shrinkToFit="1"/>
    </xf>
    <xf numFmtId="176" fontId="10" fillId="0" borderId="0" xfId="0" applyNumberFormat="1" applyFont="1" applyFill="1" applyAlignment="1">
      <alignment horizontal="right" vertical="center"/>
    </xf>
    <xf numFmtId="181" fontId="0" fillId="0" borderId="18" xfId="0" applyNumberFormat="1" applyFont="1" applyBorder="1" applyAlignment="1">
      <alignment horizontal="center" vertical="center"/>
    </xf>
    <xf numFmtId="181" fontId="0" fillId="0" borderId="17" xfId="0" applyNumberFormat="1" applyFont="1" applyBorder="1" applyAlignment="1">
      <alignment horizontal="center" vertical="center"/>
    </xf>
    <xf numFmtId="181" fontId="0" fillId="0" borderId="19" xfId="0" applyNumberFormat="1" applyFont="1" applyBorder="1" applyAlignment="1">
      <alignment horizontal="center" vertical="center" shrinkToFit="1"/>
    </xf>
    <xf numFmtId="0" fontId="8" fillId="0" borderId="2" xfId="0" applyFont="1" applyBorder="1" applyAlignment="1"/>
    <xf numFmtId="181" fontId="7" fillId="0" borderId="1" xfId="0" applyNumberFormat="1" applyFont="1" applyBorder="1" applyAlignment="1">
      <alignment horizontal="right"/>
    </xf>
    <xf numFmtId="181" fontId="0" fillId="0" borderId="14" xfId="0" applyNumberFormat="1" applyFont="1" applyBorder="1" applyAlignment="1">
      <alignment horizontal="center" vertical="center"/>
    </xf>
    <xf numFmtId="0" fontId="11" fillId="0" borderId="17" xfId="0" applyNumberFormat="1" applyFont="1" applyBorder="1" applyAlignment="1">
      <alignment horizontal="center" vertical="center" wrapText="1"/>
    </xf>
    <xf numFmtId="0" fontId="11" fillId="0" borderId="28" xfId="0" applyNumberFormat="1" applyFont="1" applyBorder="1" applyAlignment="1">
      <alignment horizontal="center" vertical="center" wrapText="1"/>
    </xf>
    <xf numFmtId="176" fontId="0" fillId="0" borderId="20" xfId="11" applyNumberFormat="1" applyFont="1" applyBorder="1" applyAlignment="1">
      <alignment horizontal="center" vertical="center"/>
    </xf>
    <xf numFmtId="176" fontId="0" fillId="0" borderId="0" xfId="0" applyNumberFormat="1" applyFont="1" applyAlignment="1">
      <alignment horizontal="center" vertical="center"/>
    </xf>
    <xf numFmtId="176" fontId="5" fillId="0" borderId="0" xfId="0" applyNumberFormat="1" applyFont="1" applyAlignment="1">
      <alignment horizontal="center" vertical="center"/>
    </xf>
    <xf numFmtId="176" fontId="0" fillId="0" borderId="0" xfId="0" applyNumberFormat="1" applyFont="1" applyBorder="1" applyAlignment="1">
      <alignment horizontal="center" vertical="center"/>
    </xf>
    <xf numFmtId="176" fontId="0" fillId="0" borderId="26" xfId="0" applyNumberFormat="1" applyFont="1" applyBorder="1" applyAlignment="1">
      <alignment horizontal="center" vertical="center"/>
    </xf>
    <xf numFmtId="176" fontId="0" fillId="0" borderId="27" xfId="0" quotePrefix="1" applyNumberFormat="1" applyFont="1" applyBorder="1" applyAlignment="1">
      <alignment horizontal="center" vertical="center"/>
    </xf>
    <xf numFmtId="0" fontId="11" fillId="0" borderId="2"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176" fontId="0" fillId="0" borderId="27" xfId="0" applyNumberFormat="1" applyFont="1" applyBorder="1" applyAlignment="1">
      <alignment horizontal="center" vertical="center"/>
    </xf>
    <xf numFmtId="181" fontId="0" fillId="0" borderId="0" xfId="0" applyNumberFormat="1" applyFont="1" applyAlignment="1">
      <alignment horizontal="right" vertical="center"/>
    </xf>
    <xf numFmtId="181" fontId="7" fillId="0" borderId="0" xfId="0" applyNumberFormat="1" applyFont="1" applyBorder="1" applyAlignment="1"/>
    <xf numFmtId="181" fontId="0" fillId="0" borderId="1" xfId="0" applyNumberFormat="1" applyFont="1" applyBorder="1" applyAlignment="1">
      <alignment horizontal="center"/>
    </xf>
    <xf numFmtId="181" fontId="0" fillId="0" borderId="1" xfId="0" applyNumberFormat="1" applyFont="1" applyBorder="1" applyAlignment="1">
      <alignment horizontal="right"/>
    </xf>
    <xf numFmtId="0" fontId="5" fillId="0" borderId="0" xfId="0" applyFont="1"/>
    <xf numFmtId="0" fontId="5" fillId="0" borderId="0" xfId="0" applyFont="1" applyAlignment="1">
      <alignment horizontal="center"/>
    </xf>
    <xf numFmtId="0" fontId="12" fillId="0" borderId="1" xfId="0" applyFont="1" applyBorder="1" applyAlignment="1">
      <alignment horizontal="left" vertical="center"/>
    </xf>
    <xf numFmtId="0" fontId="5" fillId="0" borderId="3" xfId="0" applyFont="1" applyBorder="1" applyAlignment="1">
      <alignment horizontal="center"/>
    </xf>
    <xf numFmtId="0" fontId="5" fillId="0" borderId="20" xfId="0" applyFont="1" applyBorder="1" applyAlignment="1">
      <alignment horizontal="distributed" vertical="center"/>
    </xf>
    <xf numFmtId="0" fontId="5" fillId="0" borderId="0" xfId="0" applyFont="1" applyBorder="1"/>
    <xf numFmtId="0" fontId="5" fillId="0" borderId="1" xfId="0" applyFont="1" applyBorder="1"/>
    <xf numFmtId="0" fontId="10" fillId="0" borderId="2" xfId="0" applyFont="1" applyBorder="1" applyAlignment="1">
      <alignment vertical="center"/>
    </xf>
    <xf numFmtId="0" fontId="5" fillId="0" borderId="1" xfId="0" applyFont="1" applyBorder="1" applyAlignment="1">
      <alignment horizontal="left" vertical="center"/>
    </xf>
    <xf numFmtId="0" fontId="5" fillId="0" borderId="7" xfId="0" applyFont="1" applyBorder="1" applyAlignment="1">
      <alignment horizontal="center"/>
    </xf>
    <xf numFmtId="0" fontId="5" fillId="0" borderId="12" xfId="0" applyFont="1" applyBorder="1" applyAlignment="1">
      <alignment horizontal="center"/>
    </xf>
    <xf numFmtId="0" fontId="5" fillId="0" borderId="8" xfId="0" applyFont="1" applyBorder="1" applyAlignment="1">
      <alignment horizontal="center"/>
    </xf>
    <xf numFmtId="0" fontId="5" fillId="0" borderId="21" xfId="0" applyFont="1" applyBorder="1" applyAlignment="1">
      <alignment horizontal="distributed" vertical="center"/>
    </xf>
    <xf numFmtId="0" fontId="5" fillId="0" borderId="29" xfId="0" applyFont="1" applyBorder="1" applyAlignment="1">
      <alignment horizontal="center" vertical="center"/>
    </xf>
    <xf numFmtId="0" fontId="13" fillId="0" borderId="19" xfId="0" applyFont="1" applyBorder="1" applyAlignment="1">
      <alignment horizontal="center" vertical="center" shrinkToFit="1"/>
    </xf>
    <xf numFmtId="176" fontId="5" fillId="0" borderId="29" xfId="0" applyNumberFormat="1" applyFont="1" applyFill="1" applyBorder="1" applyAlignment="1">
      <alignment horizontal="right" vertical="center"/>
    </xf>
    <xf numFmtId="176" fontId="5" fillId="0" borderId="30" xfId="0" applyNumberFormat="1" applyFont="1" applyFill="1" applyBorder="1" applyAlignment="1">
      <alignment horizontal="right"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13" fillId="0" borderId="15" xfId="0" applyFont="1" applyBorder="1" applyAlignment="1">
      <alignment horizontal="center" vertical="center" shrinkToFit="1"/>
    </xf>
    <xf numFmtId="176" fontId="5" fillId="0" borderId="1" xfId="0" applyNumberFormat="1" applyFont="1" applyFill="1" applyBorder="1" applyAlignment="1">
      <alignment horizontal="right" vertical="center"/>
    </xf>
    <xf numFmtId="38" fontId="5" fillId="0" borderId="0" xfId="11" applyFont="1" applyBorder="1" applyAlignment="1">
      <alignment horizontal="right" vertical="center"/>
    </xf>
    <xf numFmtId="0" fontId="10" fillId="0" borderId="1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2" xfId="0" applyFont="1" applyBorder="1" applyAlignment="1">
      <alignment horizontal="center" vertical="center" wrapText="1"/>
    </xf>
    <xf numFmtId="0" fontId="5" fillId="0" borderId="28"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xf numFmtId="0" fontId="5" fillId="0" borderId="1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1" xfId="0" applyFont="1" applyBorder="1" applyAlignment="1">
      <alignment horizontal="right"/>
    </xf>
    <xf numFmtId="0" fontId="5" fillId="0" borderId="2"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8" fillId="0" borderId="2" xfId="0" applyNumberFormat="1" applyFont="1" applyBorder="1" applyAlignment="1">
      <alignment wrapText="1"/>
    </xf>
    <xf numFmtId="0" fontId="8" fillId="0" borderId="3" xfId="0" applyNumberFormat="1" applyFont="1" applyBorder="1" applyAlignment="1">
      <alignment wrapText="1"/>
    </xf>
    <xf numFmtId="0" fontId="11" fillId="0" borderId="24" xfId="0" applyFont="1" applyBorder="1" applyAlignment="1">
      <alignment horizontal="center" vertical="center" shrinkToFit="1"/>
    </xf>
    <xf numFmtId="0" fontId="5" fillId="0" borderId="2" xfId="0" applyFont="1" applyBorder="1"/>
    <xf numFmtId="0" fontId="8" fillId="0" borderId="7" xfId="0" applyNumberFormat="1" applyFont="1" applyBorder="1" applyAlignment="1">
      <alignment wrapText="1"/>
    </xf>
    <xf numFmtId="0" fontId="8" fillId="0" borderId="8" xfId="0" applyNumberFormat="1" applyFont="1" applyBorder="1" applyAlignment="1">
      <alignment wrapText="1"/>
    </xf>
    <xf numFmtId="0" fontId="11" fillId="0" borderId="15" xfId="0" applyFont="1" applyBorder="1" applyAlignment="1">
      <alignment horizontal="center" vertical="center" shrinkToFit="1"/>
    </xf>
    <xf numFmtId="0" fontId="0" fillId="0" borderId="17" xfId="0" applyFont="1" applyBorder="1" applyAlignment="1">
      <alignment horizontal="center" vertical="center" wrapText="1" shrinkToFit="1"/>
    </xf>
    <xf numFmtId="0" fontId="0" fillId="0" borderId="28" xfId="0" applyFont="1" applyBorder="1" applyAlignment="1">
      <alignment horizontal="center" vertical="center" shrinkToFit="1"/>
    </xf>
    <xf numFmtId="0" fontId="11" fillId="0" borderId="19"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29" xfId="0" applyFont="1" applyBorder="1" applyAlignment="1">
      <alignment horizontal="center" vertical="center"/>
    </xf>
    <xf numFmtId="38" fontId="5" fillId="0" borderId="2" xfId="11" applyFont="1" applyBorder="1" applyAlignment="1">
      <alignment horizontal="right" vertical="center"/>
    </xf>
    <xf numFmtId="0" fontId="0" fillId="0" borderId="7" xfId="0" applyFont="1" applyBorder="1" applyAlignment="1">
      <alignment horizontal="center" vertical="center"/>
    </xf>
    <xf numFmtId="0" fontId="0" fillId="0" borderId="12" xfId="0" applyFont="1" applyBorder="1" applyAlignment="1">
      <alignment horizontal="center" vertical="center"/>
    </xf>
    <xf numFmtId="0" fontId="0" fillId="0" borderId="28"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xf>
    <xf numFmtId="0" fontId="14" fillId="0" borderId="1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2" xfId="0" applyFont="1" applyBorder="1" applyAlignment="1">
      <alignment horizontal="center" vertical="center" wrapText="1"/>
    </xf>
    <xf numFmtId="0" fontId="0" fillId="0" borderId="0" xfId="0" applyFont="1" applyBorder="1" applyAlignment="1">
      <alignment horizontal="right"/>
    </xf>
    <xf numFmtId="38" fontId="0" fillId="0" borderId="31" xfId="11" applyFont="1" applyBorder="1" applyAlignment="1">
      <alignment horizontal="center" vertical="center"/>
    </xf>
    <xf numFmtId="0" fontId="15" fillId="0" borderId="29" xfId="0" applyFont="1" applyBorder="1" applyAlignment="1">
      <alignment horizontal="left" vertical="center" indent="1"/>
    </xf>
    <xf numFmtId="0" fontId="0" fillId="0" borderId="29" xfId="0" applyFont="1" applyBorder="1" applyAlignment="1">
      <alignment horizontal="left" vertical="center" indent="1"/>
    </xf>
    <xf numFmtId="0" fontId="12" fillId="2" borderId="0" xfId="0" applyFont="1" applyFill="1" applyAlignment="1">
      <alignment horizontal="left" vertical="center"/>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3" xfId="0" applyFont="1" applyFill="1" applyBorder="1" applyAlignment="1">
      <alignment horizontal="center" vertical="center"/>
    </xf>
    <xf numFmtId="0" fontId="13" fillId="2" borderId="20" xfId="0" applyFont="1" applyFill="1" applyBorder="1" applyAlignment="1">
      <alignment horizontal="distributed" vertical="center"/>
    </xf>
    <xf numFmtId="0" fontId="13" fillId="2" borderId="0" xfId="0" applyFont="1" applyFill="1" applyBorder="1"/>
    <xf numFmtId="0" fontId="13" fillId="2" borderId="0" xfId="0" applyFont="1" applyFill="1"/>
    <xf numFmtId="0" fontId="11" fillId="0" borderId="1" xfId="0" applyFont="1" applyBorder="1"/>
    <xf numFmtId="0" fontId="8" fillId="0" borderId="2" xfId="0" applyFont="1" applyBorder="1" applyAlignment="1">
      <alignment horizontal="left" vertical="center"/>
    </xf>
    <xf numFmtId="0" fontId="16" fillId="0" borderId="0" xfId="0" applyFont="1" applyAlignment="1">
      <alignment vertical="center"/>
    </xf>
    <xf numFmtId="0" fontId="5" fillId="2" borderId="7"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13" fillId="2" borderId="21" xfId="0" applyFont="1" applyFill="1" applyBorder="1" applyAlignment="1">
      <alignment horizontal="distributed" vertical="center"/>
    </xf>
    <xf numFmtId="0" fontId="13" fillId="2" borderId="12"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32" xfId="0" applyFont="1" applyFill="1" applyBorder="1" applyAlignment="1">
      <alignment horizontal="left" vertical="center"/>
    </xf>
    <xf numFmtId="0" fontId="13" fillId="2" borderId="0" xfId="0" applyFont="1" applyFill="1" applyBorder="1" applyAlignment="1">
      <alignment horizontal="left" vertical="center"/>
    </xf>
    <xf numFmtId="0" fontId="11" fillId="0" borderId="13" xfId="0" applyFont="1" applyBorder="1" applyAlignment="1">
      <alignment horizontal="left" vertical="center"/>
    </xf>
    <xf numFmtId="0" fontId="11" fillId="0" borderId="2" xfId="0" applyFont="1" applyBorder="1" applyAlignment="1">
      <alignment horizontal="left" vertical="center"/>
    </xf>
    <xf numFmtId="0" fontId="10" fillId="2" borderId="14"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4" xfId="0" applyFont="1" applyFill="1" applyBorder="1" applyAlignment="1">
      <alignment horizontal="center" vertical="center"/>
    </xf>
    <xf numFmtId="38" fontId="13" fillId="0" borderId="20" xfId="11" applyFont="1" applyFill="1" applyBorder="1" applyAlignment="1">
      <alignment horizontal="right" vertical="center" wrapText="1"/>
    </xf>
    <xf numFmtId="38" fontId="13" fillId="0" borderId="0" xfId="11" applyFont="1" applyFill="1" applyAlignment="1">
      <alignment horizontal="right" vertical="center" wrapText="1"/>
    </xf>
    <xf numFmtId="38" fontId="13" fillId="0" borderId="6" xfId="11" applyFont="1" applyFill="1" applyBorder="1" applyAlignment="1">
      <alignment horizontal="right" vertical="center" wrapText="1"/>
    </xf>
    <xf numFmtId="38" fontId="13" fillId="0" borderId="35" xfId="11" applyFont="1" applyFill="1" applyBorder="1" applyAlignment="1">
      <alignment horizontal="right" vertical="center" wrapText="1"/>
    </xf>
    <xf numFmtId="38" fontId="13" fillId="0" borderId="36" xfId="11" applyFont="1" applyFill="1" applyBorder="1" applyAlignment="1">
      <alignment horizontal="right" vertical="center" wrapText="1"/>
    </xf>
    <xf numFmtId="38" fontId="13" fillId="0" borderId="29" xfId="11" applyFont="1" applyFill="1" applyBorder="1" applyAlignment="1">
      <alignment horizontal="right" vertical="center" wrapText="1"/>
    </xf>
    <xf numFmtId="38" fontId="13" fillId="0" borderId="1" xfId="11" applyFont="1" applyBorder="1" applyAlignment="1">
      <alignment horizontal="right" vertical="center"/>
    </xf>
    <xf numFmtId="0" fontId="10" fillId="2" borderId="25" xfId="0" applyFont="1" applyFill="1" applyBorder="1" applyAlignment="1">
      <alignment horizontal="center" vertical="center"/>
    </xf>
    <xf numFmtId="0" fontId="10" fillId="2" borderId="19" xfId="0" applyFont="1" applyFill="1" applyBorder="1" applyAlignment="1">
      <alignment horizontal="center" vertical="center"/>
    </xf>
    <xf numFmtId="0" fontId="17" fillId="2" borderId="15" xfId="0" applyFont="1" applyFill="1" applyBorder="1" applyAlignment="1">
      <alignment horizontal="center" vertical="center" wrapText="1"/>
    </xf>
    <xf numFmtId="38" fontId="13" fillId="0" borderId="0" xfId="11" applyFont="1" applyFill="1" applyBorder="1" applyAlignment="1">
      <alignment horizontal="right" vertical="center" wrapText="1"/>
    </xf>
    <xf numFmtId="38" fontId="13" fillId="0" borderId="37" xfId="11" applyFont="1" applyFill="1" applyBorder="1" applyAlignment="1">
      <alignment horizontal="right" vertical="center" wrapText="1"/>
    </xf>
    <xf numFmtId="38" fontId="13" fillId="0" borderId="5" xfId="11" applyFont="1" applyFill="1" applyBorder="1" applyAlignment="1">
      <alignment horizontal="right" vertical="center" wrapText="1"/>
    </xf>
    <xf numFmtId="0" fontId="12" fillId="2" borderId="0" xfId="0" applyFont="1" applyFill="1"/>
    <xf numFmtId="0" fontId="10" fillId="2" borderId="24" xfId="0" applyFont="1" applyFill="1" applyBorder="1" applyAlignment="1">
      <alignment horizontal="center" vertical="center"/>
    </xf>
    <xf numFmtId="0" fontId="10" fillId="2" borderId="38" xfId="0" applyFont="1" applyFill="1" applyBorder="1" applyAlignment="1">
      <alignment horizontal="center" vertical="center"/>
    </xf>
    <xf numFmtId="0" fontId="17" fillId="2" borderId="19" xfId="0" applyFont="1" applyFill="1" applyBorder="1" applyAlignment="1">
      <alignment horizontal="center" vertical="center" wrapText="1"/>
    </xf>
    <xf numFmtId="0" fontId="10" fillId="2" borderId="18" xfId="0" applyFont="1" applyFill="1" applyBorder="1" applyAlignment="1">
      <alignment horizontal="center" vertical="center"/>
    </xf>
    <xf numFmtId="0" fontId="17" fillId="2" borderId="33" xfId="0" applyFont="1" applyFill="1" applyBorder="1" applyAlignment="1">
      <alignment horizontal="center" vertical="center" wrapText="1"/>
    </xf>
    <xf numFmtId="0" fontId="17" fillId="2" borderId="34" xfId="0" applyFont="1" applyFill="1" applyBorder="1" applyAlignment="1">
      <alignment horizontal="center" vertical="center" wrapText="1"/>
    </xf>
    <xf numFmtId="38" fontId="13" fillId="0" borderId="21" xfId="11" applyFont="1" applyFill="1" applyBorder="1" applyAlignment="1">
      <alignment horizontal="right" vertical="center" wrapText="1"/>
    </xf>
    <xf numFmtId="38" fontId="13" fillId="0" borderId="12" xfId="11" applyFont="1" applyFill="1" applyBorder="1" applyAlignment="1">
      <alignment horizontal="right" vertical="center" wrapText="1"/>
    </xf>
    <xf numFmtId="38" fontId="13" fillId="0" borderId="11" xfId="11" applyFont="1" applyFill="1" applyBorder="1" applyAlignment="1">
      <alignment horizontal="right" vertical="center" wrapText="1"/>
    </xf>
    <xf numFmtId="38" fontId="13" fillId="0" borderId="32" xfId="11" applyFont="1" applyFill="1" applyBorder="1" applyAlignment="1">
      <alignment horizontal="right" vertical="center" wrapText="1"/>
    </xf>
    <xf numFmtId="38" fontId="13" fillId="0" borderId="13" xfId="11" applyFont="1" applyBorder="1" applyAlignment="1">
      <alignment horizontal="right" vertical="center"/>
    </xf>
    <xf numFmtId="38" fontId="13" fillId="0" borderId="31" xfId="11" applyFont="1" applyFill="1" applyBorder="1" applyAlignment="1">
      <alignment horizontal="right" vertical="center" wrapText="1"/>
    </xf>
    <xf numFmtId="38" fontId="13" fillId="0" borderId="16" xfId="11" applyFont="1" applyFill="1" applyBorder="1" applyAlignment="1">
      <alignment horizontal="right" vertical="center" wrapText="1"/>
    </xf>
    <xf numFmtId="38" fontId="13" fillId="0" borderId="30" xfId="11" applyFont="1" applyBorder="1" applyAlignment="1">
      <alignment horizontal="right" vertical="center"/>
    </xf>
    <xf numFmtId="0" fontId="5" fillId="2" borderId="1" xfId="0" applyFont="1" applyFill="1" applyBorder="1" applyAlignment="1"/>
    <xf numFmtId="0" fontId="11" fillId="0" borderId="0" xfId="0" applyFont="1" applyAlignment="1">
      <alignment horizontal="left" vertical="center"/>
    </xf>
    <xf numFmtId="0" fontId="5" fillId="2" borderId="1" xfId="0" applyFont="1" applyFill="1" applyBorder="1" applyAlignment="1">
      <alignment horizontal="right"/>
    </xf>
    <xf numFmtId="0" fontId="17" fillId="2" borderId="31"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8" fillId="0" borderId="0" xfId="0" applyFont="1" applyBorder="1" applyAlignment="1">
      <alignment horizontal="center" vertical="center"/>
    </xf>
  </cellXfs>
  <cellStyles count="12">
    <cellStyle name="たいむず" xfId="1"/>
    <cellStyle name="桁区切り 2" xfId="2"/>
    <cellStyle name="標準" xfId="0" builtinId="0"/>
    <cellStyle name="標準 2" xfId="3"/>
    <cellStyle name="標準 2 2" xfId="4"/>
    <cellStyle name="標準 2 3" xfId="5"/>
    <cellStyle name="標準 3" xfId="6"/>
    <cellStyle name="標準 3 2" xfId="7"/>
    <cellStyle name="標準 4" xfId="8"/>
    <cellStyle name="標準 5" xfId="9"/>
    <cellStyle name="標準 6" xfId="10"/>
    <cellStyle name="桁区切り" xfId="1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N53"/>
  <sheetViews>
    <sheetView tabSelected="1" view="pageBreakPreview" topLeftCell="A40" zoomScaleSheetLayoutView="100" workbookViewId="0"/>
  </sheetViews>
  <sheetFormatPr defaultRowHeight="14.4"/>
  <cols>
    <col min="1" max="1" width="1.375" style="1" customWidth="1"/>
    <col min="2" max="2" width="1.25" style="1" customWidth="1"/>
    <col min="3" max="3" width="28.625" style="1" customWidth="1"/>
    <col min="4" max="4" width="13.875" style="1" customWidth="1"/>
    <col min="5" max="5" width="13.875" style="2" customWidth="1"/>
    <col min="6" max="7" width="13.875" style="1" customWidth="1"/>
    <col min="8" max="8" width="3.875" style="3" customWidth="1"/>
    <col min="9" max="9" width="9" style="1" customWidth="1"/>
    <col min="10" max="10" width="10.625" style="1" customWidth="1"/>
    <col min="11" max="11" width="3.5" style="1" bestFit="1" customWidth="1"/>
    <col min="12" max="12" width="9" style="1" customWidth="1"/>
    <col min="13" max="13" width="9" style="3" customWidth="1"/>
    <col min="14" max="16384" width="9" style="1" customWidth="1"/>
  </cols>
  <sheetData>
    <row r="1" spans="1:14" ht="19.5" customHeight="1">
      <c r="A1" s="5" t="s">
        <v>195</v>
      </c>
      <c r="B1" s="5"/>
      <c r="C1" s="5"/>
      <c r="D1" s="25"/>
      <c r="E1" s="36"/>
      <c r="F1" s="36"/>
      <c r="G1" s="49" t="s">
        <v>171</v>
      </c>
    </row>
    <row r="2" spans="1:14" s="4" customFormat="1" ht="15" customHeight="1">
      <c r="A2" s="6" t="s">
        <v>8</v>
      </c>
      <c r="B2" s="6"/>
      <c r="C2" s="16"/>
      <c r="D2" s="26" t="s">
        <v>17</v>
      </c>
      <c r="E2" s="37"/>
      <c r="F2" s="40" t="s">
        <v>14</v>
      </c>
      <c r="G2" s="50"/>
      <c r="H2" s="53"/>
      <c r="J2" s="56" t="s">
        <v>146</v>
      </c>
      <c r="K2" s="56"/>
      <c r="L2" s="56" t="s">
        <v>146</v>
      </c>
      <c r="M2" s="53"/>
    </row>
    <row r="3" spans="1:14" s="4" customFormat="1" ht="15" customHeight="1">
      <c r="A3" s="7"/>
      <c r="B3" s="7"/>
      <c r="C3" s="17"/>
      <c r="D3" s="27" t="s">
        <v>163</v>
      </c>
      <c r="E3" s="27" t="s">
        <v>201</v>
      </c>
      <c r="F3" s="41" t="s">
        <v>163</v>
      </c>
      <c r="G3" s="41" t="s">
        <v>187</v>
      </c>
      <c r="H3" s="53"/>
      <c r="J3" s="56" t="s">
        <v>205</v>
      </c>
      <c r="K3" s="56"/>
      <c r="L3" s="56" t="s">
        <v>206</v>
      </c>
      <c r="M3" s="53"/>
    </row>
    <row r="4" spans="1:14" s="4" customFormat="1" ht="22.5" customHeight="1">
      <c r="A4" s="8" t="s">
        <v>67</v>
      </c>
      <c r="B4" s="8"/>
      <c r="C4" s="18"/>
      <c r="D4" s="28">
        <f>SUM(D5,D7,D11)</f>
        <v>2349</v>
      </c>
      <c r="E4" s="28">
        <f>SUM(E5,E7,E11)</f>
        <v>2279</v>
      </c>
      <c r="F4" s="43">
        <v>100</v>
      </c>
      <c r="G4" s="43">
        <v>100</v>
      </c>
      <c r="H4" s="53"/>
      <c r="J4" s="53">
        <f t="shared" ref="J4:J25" si="0">D4/$D$4%</f>
        <v>100</v>
      </c>
      <c r="K4" s="53"/>
      <c r="L4" s="53">
        <f t="shared" ref="L4:L25" si="1">E4/$E$4%</f>
        <v>100</v>
      </c>
      <c r="M4" s="53"/>
    </row>
    <row r="5" spans="1:14" s="4" customFormat="1" ht="15.75" customHeight="1">
      <c r="A5" s="9"/>
      <c r="B5" s="14" t="s">
        <v>68</v>
      </c>
      <c r="C5" s="19"/>
      <c r="D5" s="29">
        <f>SUM(D6)</f>
        <v>7</v>
      </c>
      <c r="E5" s="29">
        <f>SUM(E6)</f>
        <v>5</v>
      </c>
      <c r="F5" s="42">
        <v>0.29799914857386101</v>
      </c>
      <c r="G5" s="42">
        <v>0.21939447125932426</v>
      </c>
      <c r="H5" s="53"/>
      <c r="I5" s="54"/>
      <c r="J5" s="53">
        <f t="shared" si="0"/>
        <v>0.29799914857386123</v>
      </c>
      <c r="K5" s="53"/>
      <c r="L5" s="53">
        <f t="shared" si="1"/>
        <v>0.21939447125932426</v>
      </c>
      <c r="M5" s="57"/>
      <c r="N5" s="58"/>
    </row>
    <row r="6" spans="1:14" s="4" customFormat="1" ht="15.75" customHeight="1">
      <c r="A6" s="10"/>
      <c r="B6" s="10"/>
      <c r="C6" s="20" t="s">
        <v>69</v>
      </c>
      <c r="D6" s="30">
        <v>7</v>
      </c>
      <c r="E6" s="30">
        <v>5</v>
      </c>
      <c r="F6" s="43">
        <v>0.29799914857386101</v>
      </c>
      <c r="G6" s="44">
        <v>0.21939447125932426</v>
      </c>
      <c r="H6" s="53"/>
      <c r="J6" s="53">
        <f t="shared" si="0"/>
        <v>0.29799914857386123</v>
      </c>
      <c r="K6" s="53"/>
      <c r="L6" s="53">
        <f t="shared" si="1"/>
        <v>0.21939447125932426</v>
      </c>
      <c r="M6" s="57"/>
      <c r="N6" s="58"/>
    </row>
    <row r="7" spans="1:14" s="4" customFormat="1" ht="15.75" customHeight="1">
      <c r="B7" s="15" t="s">
        <v>70</v>
      </c>
      <c r="C7" s="21"/>
      <c r="D7" s="29">
        <f>SUM(D8:D10)</f>
        <v>604</v>
      </c>
      <c r="E7" s="29">
        <f>SUM(E8:E10)</f>
        <v>568</v>
      </c>
      <c r="F7" s="42">
        <v>25.713069391230299</v>
      </c>
      <c r="G7" s="42">
        <v>24.923211935059239</v>
      </c>
      <c r="H7" s="53"/>
      <c r="J7" s="53">
        <f t="shared" si="0"/>
        <v>25.713069391230313</v>
      </c>
      <c r="K7" s="53"/>
      <c r="L7" s="53">
        <f t="shared" si="1"/>
        <v>24.923211935059239</v>
      </c>
      <c r="M7" s="57"/>
      <c r="N7" s="58"/>
    </row>
    <row r="8" spans="1:14" s="4" customFormat="1" ht="15.75" customHeight="1">
      <c r="C8" s="21" t="s">
        <v>7</v>
      </c>
      <c r="D8" s="29" t="s">
        <v>2</v>
      </c>
      <c r="E8" s="38" t="s">
        <v>2</v>
      </c>
      <c r="F8" s="43" t="s">
        <v>2</v>
      </c>
      <c r="G8" s="43" t="s">
        <v>2</v>
      </c>
      <c r="H8" s="53"/>
      <c r="J8" s="53" t="e">
        <f t="shared" si="0"/>
        <v>#VALUE!</v>
      </c>
      <c r="K8" s="53"/>
      <c r="L8" s="53" t="e">
        <f t="shared" si="1"/>
        <v>#VALUE!</v>
      </c>
      <c r="M8" s="57"/>
      <c r="N8" s="58"/>
    </row>
    <row r="9" spans="1:14" s="4" customFormat="1" ht="15.75" customHeight="1">
      <c r="C9" s="21" t="s">
        <v>73</v>
      </c>
      <c r="D9" s="29">
        <v>378</v>
      </c>
      <c r="E9" s="29">
        <v>364</v>
      </c>
      <c r="F9" s="43">
        <v>16.091954022988507</v>
      </c>
      <c r="G9" s="45">
        <v>15.971917507678807</v>
      </c>
      <c r="H9" s="53"/>
      <c r="J9" s="53">
        <f t="shared" si="0"/>
        <v>16.091954022988507</v>
      </c>
      <c r="K9" s="53"/>
      <c r="L9" s="53">
        <f t="shared" si="1"/>
        <v>15.971917507678807</v>
      </c>
      <c r="M9" s="57"/>
      <c r="N9" s="58"/>
    </row>
    <row r="10" spans="1:14" s="4" customFormat="1" ht="15.75" customHeight="1">
      <c r="A10" s="10"/>
      <c r="B10" s="10"/>
      <c r="C10" s="20" t="s">
        <v>24</v>
      </c>
      <c r="D10" s="31">
        <v>226</v>
      </c>
      <c r="E10" s="30">
        <v>204</v>
      </c>
      <c r="F10" s="44">
        <v>9.6211153682418047</v>
      </c>
      <c r="G10" s="44">
        <v>8.9512944273804305</v>
      </c>
      <c r="H10" s="53"/>
      <c r="J10" s="53">
        <f t="shared" si="0"/>
        <v>9.6211153682418065</v>
      </c>
      <c r="K10" s="53"/>
      <c r="L10" s="53">
        <f t="shared" si="1"/>
        <v>8.9512944273804305</v>
      </c>
      <c r="M10" s="57"/>
      <c r="N10" s="58"/>
    </row>
    <row r="11" spans="1:14" s="4" customFormat="1" ht="15.75" customHeight="1">
      <c r="B11" s="15" t="s">
        <v>71</v>
      </c>
      <c r="C11" s="21"/>
      <c r="D11" s="29">
        <f>SUM(D12:D25)</f>
        <v>1738</v>
      </c>
      <c r="E11" s="29">
        <f>SUM(E12:E25)</f>
        <v>1706</v>
      </c>
      <c r="F11" s="45">
        <v>73.988931460195829</v>
      </c>
      <c r="G11" s="42">
        <v>74.857393593681437</v>
      </c>
      <c r="H11" s="53"/>
      <c r="J11" s="53">
        <f t="shared" si="0"/>
        <v>73.988931460195829</v>
      </c>
      <c r="K11" s="53"/>
      <c r="L11" s="53">
        <f t="shared" si="1"/>
        <v>74.857393593681437</v>
      </c>
      <c r="M11" s="57"/>
      <c r="N11" s="58"/>
    </row>
    <row r="12" spans="1:14" s="4" customFormat="1" ht="15.75" customHeight="1">
      <c r="C12" s="21" t="s">
        <v>3</v>
      </c>
      <c r="D12" s="29">
        <v>2</v>
      </c>
      <c r="E12" s="29">
        <v>2</v>
      </c>
      <c r="F12" s="43">
        <v>8.5142613878246065e-002</v>
      </c>
      <c r="G12" s="45">
        <v>8.7757788503729714e-002</v>
      </c>
      <c r="H12" s="53"/>
      <c r="J12" s="53">
        <f t="shared" si="0"/>
        <v>8.5142613878246065e-002</v>
      </c>
      <c r="K12" s="53"/>
      <c r="L12" s="53">
        <f t="shared" si="1"/>
        <v>8.7757788503729714e-002</v>
      </c>
      <c r="M12" s="57"/>
      <c r="N12" s="58"/>
    </row>
    <row r="13" spans="1:14" s="4" customFormat="1" ht="15.75" customHeight="1">
      <c r="C13" s="21" t="s">
        <v>11</v>
      </c>
      <c r="D13" s="29">
        <v>18</v>
      </c>
      <c r="E13" s="29">
        <v>13</v>
      </c>
      <c r="F13" s="43">
        <v>0.76628352490421425</v>
      </c>
      <c r="G13" s="45">
        <v>0.57042562527424312</v>
      </c>
      <c r="H13" s="53"/>
      <c r="J13" s="53">
        <f t="shared" si="0"/>
        <v>0.76628352490421459</v>
      </c>
      <c r="K13" s="53"/>
      <c r="L13" s="53">
        <f t="shared" si="1"/>
        <v>0.57042562527424312</v>
      </c>
      <c r="M13" s="57"/>
      <c r="N13" s="58"/>
    </row>
    <row r="14" spans="1:14" s="4" customFormat="1" ht="15.75" customHeight="1">
      <c r="C14" s="21" t="s">
        <v>76</v>
      </c>
      <c r="D14" s="29">
        <v>32</v>
      </c>
      <c r="E14" s="29">
        <v>33</v>
      </c>
      <c r="F14" s="43">
        <v>1.362281822051937</v>
      </c>
      <c r="G14" s="45">
        <v>1.4480035103115403</v>
      </c>
      <c r="H14" s="53"/>
      <c r="J14" s="53">
        <f t="shared" si="0"/>
        <v>1.362281822051937</v>
      </c>
      <c r="K14" s="53"/>
      <c r="L14" s="53">
        <f t="shared" si="1"/>
        <v>1.4480035103115403</v>
      </c>
      <c r="M14" s="57"/>
      <c r="N14" s="58"/>
    </row>
    <row r="15" spans="1:14" s="4" customFormat="1" ht="15.75" customHeight="1">
      <c r="C15" s="21" t="s">
        <v>77</v>
      </c>
      <c r="D15" s="29">
        <v>569</v>
      </c>
      <c r="E15" s="29">
        <v>504</v>
      </c>
      <c r="F15" s="43">
        <v>24.223073648361005</v>
      </c>
      <c r="G15" s="45">
        <v>22.114962702939888</v>
      </c>
      <c r="H15" s="53"/>
      <c r="J15" s="53">
        <f t="shared" si="0"/>
        <v>24.223073648361005</v>
      </c>
      <c r="K15" s="53"/>
      <c r="L15" s="53">
        <f t="shared" si="1"/>
        <v>22.114962702939888</v>
      </c>
      <c r="M15" s="57"/>
      <c r="N15" s="58"/>
    </row>
    <row r="16" spans="1:14" s="4" customFormat="1" ht="15.75" customHeight="1">
      <c r="C16" s="21" t="s">
        <v>78</v>
      </c>
      <c r="D16" s="29">
        <v>27</v>
      </c>
      <c r="E16" s="29">
        <v>26</v>
      </c>
      <c r="F16" s="43">
        <v>1.1494252873563218</v>
      </c>
      <c r="G16" s="45">
        <v>1.1408512505484862</v>
      </c>
      <c r="H16" s="53"/>
      <c r="J16" s="53">
        <f t="shared" si="0"/>
        <v>1.149425287356322</v>
      </c>
      <c r="K16" s="53"/>
      <c r="L16" s="53">
        <f t="shared" si="1"/>
        <v>1.1408512505484862</v>
      </c>
      <c r="M16" s="57"/>
      <c r="N16" s="58"/>
    </row>
    <row r="17" spans="1:14" s="4" customFormat="1" ht="15.75" customHeight="1">
      <c r="C17" s="21" t="s">
        <v>80</v>
      </c>
      <c r="D17" s="29">
        <v>96</v>
      </c>
      <c r="E17" s="29">
        <v>101</v>
      </c>
      <c r="F17" s="43">
        <v>4.0868454661558111</v>
      </c>
      <c r="G17" s="45">
        <v>4.4317683194383504</v>
      </c>
      <c r="H17" s="53"/>
      <c r="J17" s="53">
        <f t="shared" si="0"/>
        <v>4.0868454661558111</v>
      </c>
      <c r="K17" s="53"/>
      <c r="L17" s="53">
        <f t="shared" si="1"/>
        <v>4.4317683194383504</v>
      </c>
      <c r="M17" s="57"/>
      <c r="N17" s="58"/>
    </row>
    <row r="18" spans="1:14" s="4" customFormat="1" ht="15.75" customHeight="1">
      <c r="C18" s="21" t="s">
        <v>79</v>
      </c>
      <c r="D18" s="29">
        <v>88</v>
      </c>
      <c r="E18" s="29">
        <v>92</v>
      </c>
      <c r="F18" s="43">
        <v>3.7462750106428264</v>
      </c>
      <c r="G18" s="45">
        <v>4.0368582711715666</v>
      </c>
      <c r="H18" s="53"/>
      <c r="J18" s="53">
        <f t="shared" si="0"/>
        <v>3.7462750106428269</v>
      </c>
      <c r="K18" s="53"/>
      <c r="L18" s="53">
        <f t="shared" si="1"/>
        <v>4.0368582711715666</v>
      </c>
      <c r="M18" s="57"/>
      <c r="N18" s="58"/>
    </row>
    <row r="19" spans="1:14" s="4" customFormat="1" ht="15.75" customHeight="1">
      <c r="C19" s="21" t="s">
        <v>81</v>
      </c>
      <c r="D19" s="29">
        <v>257</v>
      </c>
      <c r="E19" s="29">
        <v>219</v>
      </c>
      <c r="F19" s="43">
        <v>10.940825883354618</v>
      </c>
      <c r="G19" s="45">
        <v>9.6094778411584034</v>
      </c>
      <c r="H19" s="53"/>
      <c r="J19" s="53">
        <f t="shared" si="0"/>
        <v>10.94082588335462</v>
      </c>
      <c r="K19" s="53"/>
      <c r="L19" s="53">
        <f t="shared" si="1"/>
        <v>9.6094778411584034</v>
      </c>
      <c r="M19" s="57"/>
      <c r="N19" s="58"/>
    </row>
    <row r="20" spans="1:14" s="4" customFormat="1" ht="15.75" customHeight="1">
      <c r="C20" s="21" t="s">
        <v>82</v>
      </c>
      <c r="D20" s="29">
        <v>216</v>
      </c>
      <c r="E20" s="29">
        <v>198</v>
      </c>
      <c r="F20" s="43">
        <v>9.1954022988505741</v>
      </c>
      <c r="G20" s="45">
        <v>8.6880210618692413</v>
      </c>
      <c r="H20" s="53"/>
      <c r="J20" s="53">
        <f t="shared" si="0"/>
        <v>9.1954022988505759</v>
      </c>
      <c r="K20" s="53"/>
      <c r="L20" s="53">
        <f t="shared" si="1"/>
        <v>8.6880210618692413</v>
      </c>
      <c r="M20" s="57"/>
      <c r="N20" s="58"/>
    </row>
    <row r="21" spans="1:14" s="4" customFormat="1" ht="15.75" customHeight="1">
      <c r="C21" s="21" t="s">
        <v>83</v>
      </c>
      <c r="D21" s="29">
        <v>70</v>
      </c>
      <c r="E21" s="29">
        <v>92</v>
      </c>
      <c r="F21" s="43">
        <v>2.9799914857386121</v>
      </c>
      <c r="G21" s="45">
        <v>4.0368582711715666</v>
      </c>
      <c r="H21" s="53"/>
      <c r="J21" s="53">
        <f t="shared" si="0"/>
        <v>2.9799914857386125</v>
      </c>
      <c r="K21" s="53"/>
      <c r="L21" s="53">
        <f t="shared" si="1"/>
        <v>4.0368582711715666</v>
      </c>
      <c r="M21" s="57"/>
      <c r="N21" s="58"/>
    </row>
    <row r="22" spans="1:14" s="4" customFormat="1" ht="15.75" customHeight="1">
      <c r="C22" s="21" t="s">
        <v>84</v>
      </c>
      <c r="D22" s="29">
        <v>210</v>
      </c>
      <c r="E22" s="29">
        <v>244</v>
      </c>
      <c r="F22" s="43">
        <v>8.9399744572158362</v>
      </c>
      <c r="G22" s="45">
        <v>10.706450197455025</v>
      </c>
      <c r="H22" s="53"/>
      <c r="J22" s="53">
        <f t="shared" si="0"/>
        <v>8.9399744572158379</v>
      </c>
      <c r="K22" s="53"/>
      <c r="L22" s="53">
        <f t="shared" si="1"/>
        <v>10.706450197455025</v>
      </c>
      <c r="M22" s="57"/>
      <c r="N22" s="58"/>
    </row>
    <row r="23" spans="1:14" s="4" customFormat="1" ht="15.75" customHeight="1">
      <c r="C23" s="21" t="s">
        <v>23</v>
      </c>
      <c r="D23" s="29">
        <v>18</v>
      </c>
      <c r="E23" s="29">
        <v>18</v>
      </c>
      <c r="F23" s="43">
        <v>0.76628352490421425</v>
      </c>
      <c r="G23" s="45">
        <v>0.78982009653356733</v>
      </c>
      <c r="H23" s="53"/>
      <c r="J23" s="53">
        <f t="shared" si="0"/>
        <v>0.76628352490421459</v>
      </c>
      <c r="K23" s="53"/>
      <c r="L23" s="53">
        <f t="shared" si="1"/>
        <v>0.78982009653356733</v>
      </c>
      <c r="M23" s="57"/>
      <c r="N23" s="58"/>
    </row>
    <row r="24" spans="1:14" s="4" customFormat="1" ht="15.75" customHeight="1">
      <c r="C24" s="22" t="s">
        <v>86</v>
      </c>
      <c r="D24" s="29">
        <v>135</v>
      </c>
      <c r="E24" s="29">
        <v>141</v>
      </c>
      <c r="F24" s="43">
        <v>5.7471264367816088</v>
      </c>
      <c r="G24" s="45">
        <v>6.1869240895129449</v>
      </c>
      <c r="H24" s="53"/>
      <c r="J24" s="53">
        <f t="shared" si="0"/>
        <v>5.7471264367816097</v>
      </c>
      <c r="K24" s="53"/>
      <c r="L24" s="53">
        <f t="shared" si="1"/>
        <v>6.1869240895129449</v>
      </c>
      <c r="M24" s="57"/>
      <c r="N24" s="58"/>
    </row>
    <row r="25" spans="1:14" s="4" customFormat="1" ht="15.75" customHeight="1">
      <c r="A25" s="11"/>
      <c r="B25" s="11"/>
      <c r="C25" s="23" t="s">
        <v>88</v>
      </c>
      <c r="D25" s="29" t="s">
        <v>186</v>
      </c>
      <c r="E25" s="39">
        <v>23</v>
      </c>
      <c r="F25" s="43" t="s">
        <v>186</v>
      </c>
      <c r="G25" s="45">
        <v>1.0092145677928916</v>
      </c>
      <c r="H25" s="53"/>
      <c r="I25" s="1"/>
      <c r="J25" s="53" t="e">
        <f t="shared" si="0"/>
        <v>#VALUE!</v>
      </c>
      <c r="K25" s="53"/>
      <c r="L25" s="53">
        <f t="shared" si="1"/>
        <v>1.0092145677928916</v>
      </c>
      <c r="M25" s="57"/>
      <c r="N25" s="58"/>
    </row>
    <row r="26" spans="1:14" ht="18.75" customHeight="1">
      <c r="A26" s="12" t="s">
        <v>196</v>
      </c>
      <c r="B26" s="12"/>
      <c r="C26" s="12"/>
      <c r="D26" s="12"/>
      <c r="E26" s="12"/>
      <c r="F26" s="46"/>
      <c r="G26" s="46"/>
    </row>
    <row r="27" spans="1:14" ht="9" customHeight="1">
      <c r="C27" s="24"/>
      <c r="D27" s="24"/>
      <c r="F27" s="24"/>
      <c r="G27" s="51"/>
    </row>
    <row r="28" spans="1:14" ht="18.75" customHeight="1">
      <c r="A28" s="13" t="s">
        <v>93</v>
      </c>
      <c r="B28" s="13"/>
      <c r="C28" s="13"/>
      <c r="D28" s="25"/>
      <c r="E28" s="36"/>
      <c r="F28" s="36"/>
      <c r="G28" s="49" t="s">
        <v>171</v>
      </c>
      <c r="I28" s="4"/>
    </row>
    <row r="29" spans="1:14" s="4" customFormat="1" ht="15" customHeight="1">
      <c r="A29" s="6" t="s">
        <v>8</v>
      </c>
      <c r="B29" s="6"/>
      <c r="C29" s="16"/>
      <c r="D29" s="32" t="s">
        <v>5</v>
      </c>
      <c r="E29" s="6"/>
      <c r="F29" s="47" t="s">
        <v>19</v>
      </c>
      <c r="G29" s="52"/>
      <c r="H29" s="53"/>
      <c r="J29" s="56" t="s">
        <v>146</v>
      </c>
      <c r="K29" s="56"/>
      <c r="L29" s="56" t="s">
        <v>146</v>
      </c>
      <c r="M29" s="53"/>
    </row>
    <row r="30" spans="1:14" s="4" customFormat="1" ht="15" customHeight="1">
      <c r="A30" s="7"/>
      <c r="B30" s="7"/>
      <c r="C30" s="17"/>
      <c r="D30" s="33" t="s">
        <v>163</v>
      </c>
      <c r="E30" s="27" t="s">
        <v>201</v>
      </c>
      <c r="F30" s="48" t="s">
        <v>163</v>
      </c>
      <c r="G30" s="41" t="s">
        <v>187</v>
      </c>
      <c r="H30" s="53"/>
      <c r="J30" s="56" t="s">
        <v>205</v>
      </c>
      <c r="K30" s="56"/>
      <c r="L30" s="56" t="s">
        <v>206</v>
      </c>
      <c r="M30" s="53"/>
    </row>
    <row r="31" spans="1:14" s="4" customFormat="1" ht="22.5" customHeight="1">
      <c r="A31" s="8" t="s">
        <v>67</v>
      </c>
      <c r="B31" s="8"/>
      <c r="C31" s="18"/>
      <c r="D31" s="28">
        <v>21510</v>
      </c>
      <c r="E31" s="28">
        <v>23760</v>
      </c>
      <c r="F31" s="45">
        <v>100</v>
      </c>
      <c r="G31" s="45">
        <v>100</v>
      </c>
      <c r="H31" s="53"/>
      <c r="J31" s="53">
        <f t="shared" ref="J31:J52" si="2">D31/$D$31%</f>
        <v>100</v>
      </c>
      <c r="K31" s="53"/>
      <c r="L31" s="53">
        <f t="shared" ref="L31:L52" si="3">E31/$E$31%</f>
        <v>100</v>
      </c>
      <c r="M31" s="53"/>
    </row>
    <row r="32" spans="1:14" s="4" customFormat="1" ht="15.75" customHeight="1">
      <c r="A32" s="9"/>
      <c r="B32" s="14" t="s">
        <v>68</v>
      </c>
      <c r="C32" s="19"/>
      <c r="D32" s="29">
        <f>SUM(D33)</f>
        <v>51</v>
      </c>
      <c r="E32" s="29">
        <f>SUM(E33)</f>
        <v>37</v>
      </c>
      <c r="F32" s="42">
        <v>0.23709902370990241</v>
      </c>
      <c r="G32" s="42">
        <v>0.15572390572390574</v>
      </c>
      <c r="H32" s="53"/>
      <c r="J32" s="53">
        <f t="shared" si="2"/>
        <v>0.23709902370990238</v>
      </c>
      <c r="K32" s="53"/>
      <c r="L32" s="53">
        <f t="shared" si="3"/>
        <v>0.15572390572390574</v>
      </c>
      <c r="M32" s="53"/>
    </row>
    <row r="33" spans="1:13" s="4" customFormat="1" ht="15.75" customHeight="1">
      <c r="A33" s="10"/>
      <c r="B33" s="10"/>
      <c r="C33" s="20" t="s">
        <v>69</v>
      </c>
      <c r="D33" s="34">
        <v>51</v>
      </c>
      <c r="E33" s="34">
        <v>37</v>
      </c>
      <c r="F33" s="44">
        <v>0.23709902370990241</v>
      </c>
      <c r="G33" s="44">
        <v>0.15572390572390574</v>
      </c>
      <c r="H33" s="53"/>
      <c r="I33" s="55"/>
      <c r="J33" s="53">
        <f t="shared" si="2"/>
        <v>0.23709902370990238</v>
      </c>
      <c r="K33" s="53"/>
      <c r="L33" s="53">
        <f t="shared" si="3"/>
        <v>0.15572390572390574</v>
      </c>
      <c r="M33" s="53"/>
    </row>
    <row r="34" spans="1:13" s="4" customFormat="1" ht="15.75" customHeight="1">
      <c r="B34" s="15" t="s">
        <v>70</v>
      </c>
      <c r="C34" s="21"/>
      <c r="D34" s="35">
        <f>SUM(D35:D37)</f>
        <v>5107</v>
      </c>
      <c r="E34" s="35">
        <f>SUM(E35:E37)</f>
        <v>4904</v>
      </c>
      <c r="F34" s="42">
        <v>23.742445374244536</v>
      </c>
      <c r="G34" s="42">
        <v>20.63973063973064</v>
      </c>
      <c r="H34" s="53"/>
      <c r="I34" s="35"/>
      <c r="J34" s="53">
        <f t="shared" si="2"/>
        <v>23.742445374244539</v>
      </c>
      <c r="K34" s="53"/>
      <c r="L34" s="53">
        <f t="shared" si="3"/>
        <v>20.63973063973064</v>
      </c>
      <c r="M34" s="53"/>
    </row>
    <row r="35" spans="1:13" s="4" customFormat="1" ht="15.75" customHeight="1">
      <c r="C35" s="21" t="s">
        <v>87</v>
      </c>
      <c r="D35" s="29" t="s">
        <v>2</v>
      </c>
      <c r="E35" s="29" t="s">
        <v>2</v>
      </c>
      <c r="F35" s="45" t="s">
        <v>2</v>
      </c>
      <c r="G35" s="45" t="s">
        <v>2</v>
      </c>
      <c r="H35" s="53"/>
      <c r="I35" s="29"/>
      <c r="J35" s="53" t="e">
        <f t="shared" si="2"/>
        <v>#VALUE!</v>
      </c>
      <c r="K35" s="53"/>
      <c r="L35" s="53" t="e">
        <f t="shared" si="3"/>
        <v>#VALUE!</v>
      </c>
      <c r="M35" s="53"/>
    </row>
    <row r="36" spans="1:13" s="4" customFormat="1" ht="15.75" customHeight="1">
      <c r="C36" s="21" t="s">
        <v>73</v>
      </c>
      <c r="D36" s="34">
        <v>1888</v>
      </c>
      <c r="E36" s="34">
        <v>1901</v>
      </c>
      <c r="F36" s="45">
        <v>8.777312877731287</v>
      </c>
      <c r="G36" s="45">
        <v>8.0008417508417509</v>
      </c>
      <c r="H36" s="53"/>
      <c r="I36" s="34"/>
      <c r="J36" s="53">
        <f t="shared" si="2"/>
        <v>8.7773128777312888</v>
      </c>
      <c r="K36" s="53"/>
      <c r="L36" s="53">
        <f t="shared" si="3"/>
        <v>8.0008417508417509</v>
      </c>
      <c r="M36" s="53"/>
    </row>
    <row r="37" spans="1:13" s="4" customFormat="1" ht="15.75" customHeight="1">
      <c r="A37" s="10"/>
      <c r="B37" s="10"/>
      <c r="C37" s="20" t="s">
        <v>24</v>
      </c>
      <c r="D37" s="34">
        <v>3219</v>
      </c>
      <c r="E37" s="34">
        <v>3003</v>
      </c>
      <c r="F37" s="44">
        <v>14.965132496513251</v>
      </c>
      <c r="G37" s="44">
        <v>12.638888888888889</v>
      </c>
      <c r="H37" s="53"/>
      <c r="I37" s="34"/>
      <c r="J37" s="53">
        <f t="shared" si="2"/>
        <v>14.965132496513251</v>
      </c>
      <c r="K37" s="53"/>
      <c r="L37" s="53">
        <f t="shared" si="3"/>
        <v>12.638888888888889</v>
      </c>
      <c r="M37" s="53"/>
    </row>
    <row r="38" spans="1:13" s="4" customFormat="1" ht="15.75" customHeight="1">
      <c r="B38" s="15" t="s">
        <v>71</v>
      </c>
      <c r="C38" s="21"/>
      <c r="D38" s="35">
        <f>SUM(D39:D52)</f>
        <v>16352</v>
      </c>
      <c r="E38" s="35">
        <f>SUM(E39:E52)</f>
        <v>18819</v>
      </c>
      <c r="F38" s="42">
        <v>76.020455602045558</v>
      </c>
      <c r="G38" s="42">
        <v>79.204545454545453</v>
      </c>
      <c r="H38" s="53"/>
      <c r="I38" s="35"/>
      <c r="J38" s="53">
        <f t="shared" si="2"/>
        <v>76.020455602045558</v>
      </c>
      <c r="K38" s="53"/>
      <c r="L38" s="53">
        <f t="shared" si="3"/>
        <v>79.204545454545453</v>
      </c>
      <c r="M38" s="53"/>
    </row>
    <row r="39" spans="1:13" s="4" customFormat="1" ht="15.75" customHeight="1">
      <c r="C39" s="21" t="s">
        <v>3</v>
      </c>
      <c r="D39" s="29">
        <v>28</v>
      </c>
      <c r="E39" s="29">
        <v>65</v>
      </c>
      <c r="F39" s="45">
        <v>0.1301720130172013</v>
      </c>
      <c r="G39" s="45">
        <v>0.27356902356902357</v>
      </c>
      <c r="H39" s="53"/>
      <c r="I39" s="29"/>
      <c r="J39" s="53">
        <f t="shared" si="2"/>
        <v>0.1301720130172013</v>
      </c>
      <c r="K39" s="53"/>
      <c r="L39" s="53">
        <f t="shared" si="3"/>
        <v>0.27356902356902357</v>
      </c>
      <c r="M39" s="53"/>
    </row>
    <row r="40" spans="1:13" s="4" customFormat="1" ht="15.75" customHeight="1">
      <c r="C40" s="21" t="s">
        <v>11</v>
      </c>
      <c r="D40" s="29">
        <v>177</v>
      </c>
      <c r="E40" s="29">
        <v>35</v>
      </c>
      <c r="F40" s="45">
        <v>0.82287308228730816</v>
      </c>
      <c r="G40" s="45">
        <v>0.1473063973063973</v>
      </c>
      <c r="H40" s="53"/>
      <c r="I40" s="29"/>
      <c r="J40" s="53">
        <f t="shared" si="2"/>
        <v>0.82287308228730827</v>
      </c>
      <c r="K40" s="53"/>
      <c r="L40" s="53">
        <f t="shared" si="3"/>
        <v>0.1473063973063973</v>
      </c>
      <c r="M40" s="53"/>
    </row>
    <row r="41" spans="1:13" s="4" customFormat="1" ht="15.75" customHeight="1">
      <c r="C41" s="21" t="s">
        <v>76</v>
      </c>
      <c r="D41" s="29">
        <v>737</v>
      </c>
      <c r="E41" s="29">
        <v>738</v>
      </c>
      <c r="F41" s="45">
        <v>3.4263133426313339</v>
      </c>
      <c r="G41" s="45">
        <v>3.106060606060606</v>
      </c>
      <c r="H41" s="53"/>
      <c r="I41" s="29"/>
      <c r="J41" s="53">
        <f t="shared" si="2"/>
        <v>3.4263133426313344</v>
      </c>
      <c r="K41" s="53"/>
      <c r="L41" s="53">
        <f t="shared" si="3"/>
        <v>3.106060606060606</v>
      </c>
      <c r="M41" s="53"/>
    </row>
    <row r="42" spans="1:13" s="4" customFormat="1" ht="15.75" customHeight="1">
      <c r="C42" s="21" t="s">
        <v>77</v>
      </c>
      <c r="D42" s="29">
        <v>4193</v>
      </c>
      <c r="E42" s="29">
        <v>3903</v>
      </c>
      <c r="F42" s="45">
        <v>19.493258949325895</v>
      </c>
      <c r="G42" s="45">
        <v>16.426767676767678</v>
      </c>
      <c r="H42" s="53"/>
      <c r="I42" s="29"/>
      <c r="J42" s="53">
        <f t="shared" si="2"/>
        <v>19.493258949325895</v>
      </c>
      <c r="K42" s="53"/>
      <c r="L42" s="53">
        <f t="shared" si="3"/>
        <v>16.426767676767678</v>
      </c>
      <c r="M42" s="53"/>
    </row>
    <row r="43" spans="1:13" s="4" customFormat="1" ht="15.75" customHeight="1">
      <c r="C43" s="21" t="s">
        <v>78</v>
      </c>
      <c r="D43" s="29">
        <v>304</v>
      </c>
      <c r="E43" s="29">
        <v>252</v>
      </c>
      <c r="F43" s="45">
        <v>1.4132961413296141</v>
      </c>
      <c r="G43" s="45">
        <v>1.0606060606060606</v>
      </c>
      <c r="H43" s="53"/>
      <c r="I43" s="29"/>
      <c r="J43" s="53">
        <f t="shared" si="2"/>
        <v>1.4132961413296141</v>
      </c>
      <c r="K43" s="53"/>
      <c r="L43" s="53">
        <f t="shared" si="3"/>
        <v>1.0606060606060606</v>
      </c>
      <c r="M43" s="53"/>
    </row>
    <row r="44" spans="1:13" s="4" customFormat="1" ht="15.75" customHeight="1">
      <c r="C44" s="21" t="s">
        <v>80</v>
      </c>
      <c r="D44" s="29">
        <v>380</v>
      </c>
      <c r="E44" s="29">
        <v>410</v>
      </c>
      <c r="F44" s="45">
        <v>1.7666201766620175</v>
      </c>
      <c r="G44" s="45">
        <v>1.7255892255892256</v>
      </c>
      <c r="H44" s="53"/>
      <c r="I44" s="29"/>
      <c r="J44" s="53">
        <f t="shared" si="2"/>
        <v>1.7666201766620178</v>
      </c>
      <c r="K44" s="53"/>
      <c r="L44" s="53">
        <f t="shared" si="3"/>
        <v>1.7255892255892256</v>
      </c>
      <c r="M44" s="53"/>
    </row>
    <row r="45" spans="1:13" s="4" customFormat="1" ht="15.75" customHeight="1">
      <c r="C45" s="21" t="s">
        <v>79</v>
      </c>
      <c r="D45" s="29">
        <v>492</v>
      </c>
      <c r="E45" s="29">
        <v>340</v>
      </c>
      <c r="F45" s="45">
        <v>2.2873082287308231</v>
      </c>
      <c r="G45" s="45">
        <v>1.430976430976431</v>
      </c>
      <c r="H45" s="53"/>
      <c r="I45" s="29"/>
      <c r="J45" s="53">
        <f t="shared" si="2"/>
        <v>2.2873082287308231</v>
      </c>
      <c r="K45" s="53"/>
      <c r="L45" s="53">
        <f t="shared" si="3"/>
        <v>1.430976430976431</v>
      </c>
      <c r="M45" s="53"/>
    </row>
    <row r="46" spans="1:13" s="4" customFormat="1" ht="15.75" customHeight="1">
      <c r="C46" s="21" t="s">
        <v>81</v>
      </c>
      <c r="D46" s="29">
        <v>1957</v>
      </c>
      <c r="E46" s="29">
        <v>1871</v>
      </c>
      <c r="F46" s="45">
        <v>9.0980939098093909</v>
      </c>
      <c r="G46" s="45">
        <v>7.8745791245791246</v>
      </c>
      <c r="H46" s="53"/>
      <c r="I46" s="29"/>
      <c r="J46" s="53">
        <f t="shared" si="2"/>
        <v>9.0980939098093909</v>
      </c>
      <c r="K46" s="53"/>
      <c r="L46" s="53">
        <f t="shared" si="3"/>
        <v>7.8745791245791246</v>
      </c>
      <c r="M46" s="53"/>
    </row>
    <row r="47" spans="1:13" s="4" customFormat="1" ht="15.75" customHeight="1">
      <c r="C47" s="21" t="s">
        <v>82</v>
      </c>
      <c r="D47" s="29">
        <v>1547</v>
      </c>
      <c r="E47" s="29">
        <v>1268</v>
      </c>
      <c r="F47" s="45">
        <v>7.1920037192003727</v>
      </c>
      <c r="G47" s="45">
        <v>5.3367003367003365</v>
      </c>
      <c r="H47" s="53"/>
      <c r="I47" s="29"/>
      <c r="J47" s="53">
        <f t="shared" si="2"/>
        <v>7.1920037192003718</v>
      </c>
      <c r="K47" s="53"/>
      <c r="L47" s="53">
        <f t="shared" si="3"/>
        <v>5.3367003367003365</v>
      </c>
      <c r="M47" s="53"/>
    </row>
    <row r="48" spans="1:13" s="4" customFormat="1" ht="15.75" customHeight="1">
      <c r="C48" s="21" t="s">
        <v>83</v>
      </c>
      <c r="D48" s="29">
        <v>530</v>
      </c>
      <c r="E48" s="29">
        <v>1848</v>
      </c>
      <c r="F48" s="45">
        <v>2.4639702463970248</v>
      </c>
      <c r="G48" s="45">
        <v>7.7777777777777777</v>
      </c>
      <c r="H48" s="53"/>
      <c r="I48" s="29"/>
      <c r="J48" s="53">
        <f t="shared" si="2"/>
        <v>2.4639702463970248</v>
      </c>
      <c r="K48" s="53"/>
      <c r="L48" s="53">
        <f t="shared" si="3"/>
        <v>7.7777777777777777</v>
      </c>
      <c r="M48" s="53"/>
    </row>
    <row r="49" spans="1:13" s="4" customFormat="1" ht="15.75" customHeight="1">
      <c r="C49" s="21" t="s">
        <v>84</v>
      </c>
      <c r="D49" s="29">
        <v>4365</v>
      </c>
      <c r="E49" s="29">
        <v>5372</v>
      </c>
      <c r="F49" s="45">
        <v>20.292887029288703</v>
      </c>
      <c r="G49" s="45">
        <v>22.609427609427609</v>
      </c>
      <c r="H49" s="53"/>
      <c r="I49" s="29"/>
      <c r="J49" s="53">
        <f t="shared" si="2"/>
        <v>20.292887029288703</v>
      </c>
      <c r="K49" s="53"/>
      <c r="L49" s="53">
        <f t="shared" si="3"/>
        <v>22.609427609427609</v>
      </c>
      <c r="M49" s="53"/>
    </row>
    <row r="50" spans="1:13" s="4" customFormat="1" ht="15.75" customHeight="1">
      <c r="C50" s="21" t="s">
        <v>23</v>
      </c>
      <c r="D50" s="29">
        <v>741</v>
      </c>
      <c r="E50" s="29">
        <v>481</v>
      </c>
      <c r="F50" s="45">
        <v>3.4449093444909344</v>
      </c>
      <c r="G50" s="45">
        <v>2.0244107744107747</v>
      </c>
      <c r="H50" s="53"/>
      <c r="I50" s="29"/>
      <c r="J50" s="53">
        <f t="shared" si="2"/>
        <v>3.4449093444909344</v>
      </c>
      <c r="K50" s="53"/>
      <c r="L50" s="53">
        <f t="shared" si="3"/>
        <v>2.0244107744107747</v>
      </c>
      <c r="M50" s="53"/>
    </row>
    <row r="51" spans="1:13" s="4" customFormat="1" ht="15.75" customHeight="1">
      <c r="C51" s="22" t="s">
        <v>86</v>
      </c>
      <c r="D51" s="29">
        <v>901</v>
      </c>
      <c r="E51" s="29">
        <v>1373</v>
      </c>
      <c r="F51" s="45">
        <v>4.1887494188749415</v>
      </c>
      <c r="G51" s="45">
        <v>5.7786195286195285</v>
      </c>
      <c r="H51" s="53"/>
      <c r="I51" s="29"/>
      <c r="J51" s="53">
        <f t="shared" si="2"/>
        <v>4.1887494188749423</v>
      </c>
      <c r="K51" s="53"/>
      <c r="L51" s="53">
        <f t="shared" si="3"/>
        <v>5.7786195286195285</v>
      </c>
      <c r="M51" s="53"/>
    </row>
    <row r="52" spans="1:13" s="4" customFormat="1" ht="15.75" customHeight="1">
      <c r="A52" s="11"/>
      <c r="B52" s="11"/>
      <c r="C52" s="23" t="s">
        <v>88</v>
      </c>
      <c r="D52" s="29" t="s">
        <v>186</v>
      </c>
      <c r="E52" s="29">
        <v>863</v>
      </c>
      <c r="F52" s="45" t="s">
        <v>186</v>
      </c>
      <c r="G52" s="45">
        <v>3.6321548821548824</v>
      </c>
      <c r="H52" s="53"/>
      <c r="I52" s="1"/>
      <c r="J52" s="53" t="e">
        <f t="shared" si="2"/>
        <v>#VALUE!</v>
      </c>
      <c r="K52" s="53"/>
      <c r="L52" s="53">
        <f t="shared" si="3"/>
        <v>3.6321548821548824</v>
      </c>
      <c r="M52" s="53"/>
    </row>
    <row r="53" spans="1:13" ht="19.5" customHeight="1">
      <c r="A53" s="12" t="s">
        <v>196</v>
      </c>
      <c r="B53" s="12"/>
      <c r="C53" s="12"/>
      <c r="D53" s="12"/>
      <c r="E53" s="12"/>
      <c r="F53" s="46"/>
      <c r="G53" s="46"/>
    </row>
  </sheetData>
  <mergeCells count="14">
    <mergeCell ref="D2:E2"/>
    <mergeCell ref="F2:G2"/>
    <mergeCell ref="A4:C4"/>
    <mergeCell ref="B5:C5"/>
    <mergeCell ref="B7:C7"/>
    <mergeCell ref="B11:C11"/>
    <mergeCell ref="D29:E29"/>
    <mergeCell ref="F29:G29"/>
    <mergeCell ref="A31:C31"/>
    <mergeCell ref="B32:C32"/>
    <mergeCell ref="B34:C34"/>
    <mergeCell ref="B38:C38"/>
    <mergeCell ref="A2:C3"/>
    <mergeCell ref="A29:C30"/>
  </mergeCells>
  <phoneticPr fontId="6"/>
  <pageMargins left="0.70866141732283461" right="0.70866141732283461" top="0.55118110236220463" bottom="0.59055118110236215" header="0.31496062992125984" footer="0.31496062992125984"/>
  <pageSetup paperSize="9" scale="98" firstPageNumber="34" fitToWidth="1" fitToHeight="1" orientation="portrait" usePrinterDefaults="1" useFirstPageNumber="1" r:id="rId1"/>
  <headerFooter differentOddEven="1" alignWithMargins="0">
    <oddHeader>&amp;R４　事業所</oddHeader>
    <oddFooter>&amp;C&amp;12 35</oddFooter>
    <evenHeader>&amp;L４　事業所</evenHeader>
    <firstHeader>&amp;L事業所　３４</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O44"/>
  <sheetViews>
    <sheetView topLeftCell="A40" zoomScaleSheetLayoutView="85" workbookViewId="0"/>
  </sheetViews>
  <sheetFormatPr defaultRowHeight="14.4"/>
  <cols>
    <col min="1" max="1" width="0.75" style="59" customWidth="1"/>
    <col min="2" max="2" width="20.25" style="59" customWidth="1"/>
    <col min="3" max="14" width="7.25" style="59" customWidth="1"/>
    <col min="15" max="16384" width="9" style="59" customWidth="1"/>
  </cols>
  <sheetData>
    <row r="1" spans="1:15" ht="20.25" customHeight="1">
      <c r="A1" s="60" t="s">
        <v>199</v>
      </c>
      <c r="B1" s="60"/>
      <c r="C1" s="60"/>
      <c r="G1" s="92"/>
      <c r="H1" s="92"/>
      <c r="I1" s="92"/>
      <c r="J1" s="60"/>
      <c r="L1" s="107"/>
      <c r="M1" s="107"/>
      <c r="N1" s="108" t="s">
        <v>154</v>
      </c>
    </row>
    <row r="2" spans="1:15" ht="19.5" customHeight="1">
      <c r="A2" s="61" t="s">
        <v>18</v>
      </c>
      <c r="B2" s="70"/>
      <c r="C2" s="61" t="s">
        <v>26</v>
      </c>
      <c r="D2" s="61"/>
      <c r="E2" s="89" t="s">
        <v>6</v>
      </c>
      <c r="F2" s="61"/>
      <c r="G2" s="93" t="s">
        <v>30</v>
      </c>
      <c r="H2" s="83"/>
      <c r="I2" s="89" t="s">
        <v>34</v>
      </c>
      <c r="J2" s="61"/>
      <c r="K2" s="89" t="s">
        <v>32</v>
      </c>
      <c r="L2" s="61"/>
      <c r="M2" s="93" t="s">
        <v>37</v>
      </c>
      <c r="N2" s="83"/>
    </row>
    <row r="3" spans="1:15" ht="20.25" customHeight="1">
      <c r="A3" s="62"/>
      <c r="B3" s="71"/>
      <c r="C3" s="80" t="s">
        <v>36</v>
      </c>
      <c r="D3" s="86" t="s">
        <v>33</v>
      </c>
      <c r="E3" s="90" t="s">
        <v>36</v>
      </c>
      <c r="F3" s="90" t="s">
        <v>33</v>
      </c>
      <c r="G3" s="90" t="s">
        <v>36</v>
      </c>
      <c r="H3" s="90" t="s">
        <v>33</v>
      </c>
      <c r="I3" s="90" t="s">
        <v>36</v>
      </c>
      <c r="J3" s="90" t="s">
        <v>33</v>
      </c>
      <c r="K3" s="90" t="s">
        <v>36</v>
      </c>
      <c r="L3" s="90" t="s">
        <v>33</v>
      </c>
      <c r="M3" s="90" t="s">
        <v>36</v>
      </c>
      <c r="N3" s="90" t="s">
        <v>33</v>
      </c>
    </row>
    <row r="4" spans="1:15" ht="24" customHeight="1">
      <c r="A4" s="63" t="s">
        <v>20</v>
      </c>
      <c r="B4" s="72"/>
      <c r="C4" s="29">
        <v>2279</v>
      </c>
      <c r="D4" s="87">
        <v>23760</v>
      </c>
      <c r="E4" s="29">
        <v>1308</v>
      </c>
      <c r="F4" s="29">
        <v>2820</v>
      </c>
      <c r="G4" s="29">
        <v>437</v>
      </c>
      <c r="H4" s="29">
        <v>2892</v>
      </c>
      <c r="I4" s="29">
        <v>260</v>
      </c>
      <c r="J4" s="29">
        <v>3408</v>
      </c>
      <c r="K4" s="29">
        <v>105</v>
      </c>
      <c r="L4" s="29">
        <v>2485</v>
      </c>
      <c r="M4" s="29">
        <v>74</v>
      </c>
      <c r="N4" s="29">
        <v>2855</v>
      </c>
      <c r="O4" s="59" t="s">
        <v>38</v>
      </c>
    </row>
    <row r="5" spans="1:15" ht="23.25" customHeight="1">
      <c r="A5" s="64"/>
      <c r="B5" s="73" t="s">
        <v>69</v>
      </c>
      <c r="C5" s="29">
        <v>5</v>
      </c>
      <c r="D5" s="29">
        <v>37</v>
      </c>
      <c r="E5" s="29">
        <v>1</v>
      </c>
      <c r="F5" s="29">
        <v>2</v>
      </c>
      <c r="G5" s="29">
        <v>2</v>
      </c>
      <c r="H5" s="29">
        <v>10</v>
      </c>
      <c r="I5" s="29">
        <v>2</v>
      </c>
      <c r="J5" s="29">
        <v>25</v>
      </c>
      <c r="K5" s="29" t="s">
        <v>2</v>
      </c>
      <c r="L5" s="29" t="s">
        <v>2</v>
      </c>
      <c r="M5" s="29" t="s">
        <v>2</v>
      </c>
      <c r="N5" s="29" t="s">
        <v>2</v>
      </c>
      <c r="O5" s="59" t="s">
        <v>101</v>
      </c>
    </row>
    <row r="6" spans="1:15" ht="23.25" customHeight="1">
      <c r="A6" s="64"/>
      <c r="B6" s="73" t="s">
        <v>89</v>
      </c>
      <c r="C6" s="81" t="s">
        <v>2</v>
      </c>
      <c r="D6" s="29" t="s">
        <v>2</v>
      </c>
      <c r="E6" s="29" t="s">
        <v>2</v>
      </c>
      <c r="F6" s="29" t="s">
        <v>2</v>
      </c>
      <c r="G6" s="29" t="s">
        <v>2</v>
      </c>
      <c r="H6" s="29" t="s">
        <v>2</v>
      </c>
      <c r="I6" s="29" t="s">
        <v>2</v>
      </c>
      <c r="J6" s="29" t="s">
        <v>2</v>
      </c>
      <c r="K6" s="29" t="s">
        <v>2</v>
      </c>
      <c r="L6" s="29" t="s">
        <v>2</v>
      </c>
      <c r="M6" s="29" t="s">
        <v>2</v>
      </c>
      <c r="N6" s="29" t="s">
        <v>2</v>
      </c>
      <c r="O6" s="59" t="s">
        <v>38</v>
      </c>
    </row>
    <row r="7" spans="1:15" ht="23.25" customHeight="1">
      <c r="A7" s="64"/>
      <c r="B7" s="73" t="s">
        <v>73</v>
      </c>
      <c r="C7" s="29">
        <v>364</v>
      </c>
      <c r="D7" s="29">
        <v>1901</v>
      </c>
      <c r="E7" s="29">
        <v>232</v>
      </c>
      <c r="F7" s="29">
        <v>519</v>
      </c>
      <c r="G7" s="29">
        <v>86</v>
      </c>
      <c r="H7" s="29">
        <v>558</v>
      </c>
      <c r="I7" s="29">
        <v>35</v>
      </c>
      <c r="J7" s="29">
        <v>450</v>
      </c>
      <c r="K7" s="29">
        <v>6</v>
      </c>
      <c r="L7" s="29">
        <v>142</v>
      </c>
      <c r="M7" s="29">
        <v>4</v>
      </c>
      <c r="N7" s="29">
        <v>156</v>
      </c>
    </row>
    <row r="8" spans="1:15" ht="23.25" customHeight="1">
      <c r="A8" s="64"/>
      <c r="B8" s="73" t="s">
        <v>24</v>
      </c>
      <c r="C8" s="29">
        <v>204</v>
      </c>
      <c r="D8" s="29">
        <v>3003</v>
      </c>
      <c r="E8" s="29">
        <v>98</v>
      </c>
      <c r="F8" s="29">
        <v>228</v>
      </c>
      <c r="G8" s="29">
        <v>36</v>
      </c>
      <c r="H8" s="29">
        <v>237</v>
      </c>
      <c r="I8" s="29">
        <v>33</v>
      </c>
      <c r="J8" s="29">
        <v>447</v>
      </c>
      <c r="K8" s="29">
        <v>17</v>
      </c>
      <c r="L8" s="29">
        <v>421</v>
      </c>
      <c r="M8" s="29">
        <v>8</v>
      </c>
      <c r="N8" s="29">
        <v>318</v>
      </c>
    </row>
    <row r="9" spans="1:15" ht="23.25" customHeight="1">
      <c r="A9" s="64"/>
      <c r="B9" s="73" t="s">
        <v>3</v>
      </c>
      <c r="C9" s="29">
        <v>2</v>
      </c>
      <c r="D9" s="29">
        <v>65</v>
      </c>
      <c r="E9" s="29" t="s">
        <v>2</v>
      </c>
      <c r="F9" s="29" t="s">
        <v>2</v>
      </c>
      <c r="G9" s="29" t="s">
        <v>2</v>
      </c>
      <c r="H9" s="29" t="s">
        <v>2</v>
      </c>
      <c r="I9" s="29" t="s">
        <v>2</v>
      </c>
      <c r="J9" s="29" t="s">
        <v>2</v>
      </c>
      <c r="K9" s="29">
        <v>1</v>
      </c>
      <c r="L9" s="29">
        <v>20</v>
      </c>
      <c r="M9" s="29">
        <v>1</v>
      </c>
      <c r="N9" s="29">
        <v>45</v>
      </c>
    </row>
    <row r="10" spans="1:15" ht="23.25" customHeight="1">
      <c r="A10" s="64"/>
      <c r="B10" s="73" t="s">
        <v>11</v>
      </c>
      <c r="C10" s="29">
        <v>13</v>
      </c>
      <c r="D10" s="29">
        <v>35</v>
      </c>
      <c r="E10" s="29">
        <v>10</v>
      </c>
      <c r="F10" s="29">
        <v>19</v>
      </c>
      <c r="G10" s="29">
        <v>3</v>
      </c>
      <c r="H10" s="29">
        <v>16</v>
      </c>
      <c r="I10" s="29" t="s">
        <v>2</v>
      </c>
      <c r="J10" s="29" t="s">
        <v>2</v>
      </c>
      <c r="K10" s="29" t="s">
        <v>2</v>
      </c>
      <c r="L10" s="29" t="s">
        <v>2</v>
      </c>
      <c r="M10" s="29" t="s">
        <v>2</v>
      </c>
      <c r="N10" s="29" t="s">
        <v>2</v>
      </c>
    </row>
    <row r="11" spans="1:15" ht="23.25" customHeight="1">
      <c r="A11" s="64"/>
      <c r="B11" s="73" t="s">
        <v>76</v>
      </c>
      <c r="C11" s="29">
        <v>33</v>
      </c>
      <c r="D11" s="29">
        <v>738</v>
      </c>
      <c r="E11" s="29">
        <v>10</v>
      </c>
      <c r="F11" s="29">
        <v>18</v>
      </c>
      <c r="G11" s="29">
        <v>7</v>
      </c>
      <c r="H11" s="29">
        <v>47</v>
      </c>
      <c r="I11" s="29">
        <v>4</v>
      </c>
      <c r="J11" s="29">
        <v>50</v>
      </c>
      <c r="K11" s="29">
        <v>4</v>
      </c>
      <c r="L11" s="29">
        <v>93</v>
      </c>
      <c r="M11" s="29">
        <v>4</v>
      </c>
      <c r="N11" s="29">
        <v>161</v>
      </c>
    </row>
    <row r="12" spans="1:15" ht="23.25" customHeight="1">
      <c r="A12" s="64"/>
      <c r="B12" s="73" t="s">
        <v>77</v>
      </c>
      <c r="C12" s="29">
        <v>504</v>
      </c>
      <c r="D12" s="29">
        <v>3903</v>
      </c>
      <c r="E12" s="29">
        <v>288</v>
      </c>
      <c r="F12" s="29">
        <v>662</v>
      </c>
      <c r="G12" s="29">
        <v>100</v>
      </c>
      <c r="H12" s="29">
        <v>672</v>
      </c>
      <c r="I12" s="29">
        <v>71</v>
      </c>
      <c r="J12" s="29">
        <v>949</v>
      </c>
      <c r="K12" s="29">
        <v>24</v>
      </c>
      <c r="L12" s="29">
        <v>541</v>
      </c>
      <c r="M12" s="29">
        <v>9</v>
      </c>
      <c r="N12" s="29">
        <v>324</v>
      </c>
    </row>
    <row r="13" spans="1:15" ht="23.25" customHeight="1">
      <c r="A13" s="64"/>
      <c r="B13" s="73" t="s">
        <v>78</v>
      </c>
      <c r="C13" s="29">
        <v>26</v>
      </c>
      <c r="D13" s="29">
        <v>252</v>
      </c>
      <c r="E13" s="29">
        <v>13</v>
      </c>
      <c r="F13" s="29">
        <v>27</v>
      </c>
      <c r="G13" s="29">
        <v>3</v>
      </c>
      <c r="H13" s="29">
        <v>22</v>
      </c>
      <c r="I13" s="29">
        <v>5</v>
      </c>
      <c r="J13" s="29">
        <v>65</v>
      </c>
      <c r="K13" s="29">
        <v>3</v>
      </c>
      <c r="L13" s="29">
        <v>73</v>
      </c>
      <c r="M13" s="29">
        <v>2</v>
      </c>
      <c r="N13" s="29">
        <v>65</v>
      </c>
    </row>
    <row r="14" spans="1:15" ht="23.25" customHeight="1">
      <c r="A14" s="64"/>
      <c r="B14" s="73" t="s">
        <v>80</v>
      </c>
      <c r="C14" s="29">
        <v>101</v>
      </c>
      <c r="D14" s="29">
        <v>410</v>
      </c>
      <c r="E14" s="29">
        <v>83</v>
      </c>
      <c r="F14" s="29">
        <v>175</v>
      </c>
      <c r="G14" s="29">
        <v>7</v>
      </c>
      <c r="H14" s="29">
        <v>43</v>
      </c>
      <c r="I14" s="29">
        <v>5</v>
      </c>
      <c r="J14" s="29">
        <v>70</v>
      </c>
      <c r="K14" s="29">
        <v>2</v>
      </c>
      <c r="L14" s="29">
        <v>48</v>
      </c>
      <c r="M14" s="29">
        <v>2</v>
      </c>
      <c r="N14" s="29">
        <v>74</v>
      </c>
    </row>
    <row r="15" spans="1:15" ht="23.25" customHeight="1">
      <c r="A15" s="64"/>
      <c r="B15" s="73" t="s">
        <v>79</v>
      </c>
      <c r="C15" s="29">
        <v>92</v>
      </c>
      <c r="D15" s="29">
        <v>340</v>
      </c>
      <c r="E15" s="29">
        <v>68</v>
      </c>
      <c r="F15" s="29">
        <v>135</v>
      </c>
      <c r="G15" s="29">
        <v>18</v>
      </c>
      <c r="H15" s="29">
        <v>108</v>
      </c>
      <c r="I15" s="29">
        <v>5</v>
      </c>
      <c r="J15" s="29">
        <v>72</v>
      </c>
      <c r="K15" s="29">
        <v>1</v>
      </c>
      <c r="L15" s="29">
        <v>25</v>
      </c>
      <c r="M15" s="29" t="s">
        <v>2</v>
      </c>
      <c r="N15" s="29" t="s">
        <v>2</v>
      </c>
    </row>
    <row r="16" spans="1:15" ht="23.25" customHeight="1">
      <c r="A16" s="64"/>
      <c r="B16" s="73" t="s">
        <v>81</v>
      </c>
      <c r="C16" s="29">
        <v>219</v>
      </c>
      <c r="D16" s="29">
        <v>1871</v>
      </c>
      <c r="E16" s="29">
        <v>128</v>
      </c>
      <c r="F16" s="29">
        <v>278</v>
      </c>
      <c r="G16" s="29">
        <v>40</v>
      </c>
      <c r="H16" s="29">
        <v>269</v>
      </c>
      <c r="I16" s="29">
        <v>22</v>
      </c>
      <c r="J16" s="29">
        <v>310</v>
      </c>
      <c r="K16" s="29">
        <v>16</v>
      </c>
      <c r="L16" s="29">
        <v>388</v>
      </c>
      <c r="M16" s="29">
        <v>9</v>
      </c>
      <c r="N16" s="29">
        <v>324</v>
      </c>
    </row>
    <row r="17" spans="1:14" ht="23.25" customHeight="1">
      <c r="A17" s="64"/>
      <c r="B17" s="73" t="s">
        <v>82</v>
      </c>
      <c r="C17" s="29">
        <v>198</v>
      </c>
      <c r="D17" s="29">
        <v>1268</v>
      </c>
      <c r="E17" s="29">
        <v>157</v>
      </c>
      <c r="F17" s="29">
        <v>290</v>
      </c>
      <c r="G17" s="29">
        <v>27</v>
      </c>
      <c r="H17" s="29">
        <v>171</v>
      </c>
      <c r="I17" s="29">
        <v>4</v>
      </c>
      <c r="J17" s="29">
        <v>62</v>
      </c>
      <c r="K17" s="29">
        <v>3</v>
      </c>
      <c r="L17" s="29">
        <v>66</v>
      </c>
      <c r="M17" s="29">
        <v>2</v>
      </c>
      <c r="N17" s="29">
        <v>83</v>
      </c>
    </row>
    <row r="18" spans="1:14" ht="23.25" customHeight="1">
      <c r="A18" s="64"/>
      <c r="B18" s="73" t="s">
        <v>83</v>
      </c>
      <c r="C18" s="29">
        <v>92</v>
      </c>
      <c r="D18" s="29">
        <v>1848</v>
      </c>
      <c r="E18" s="29">
        <v>36</v>
      </c>
      <c r="F18" s="29">
        <v>71</v>
      </c>
      <c r="G18" s="29">
        <v>16</v>
      </c>
      <c r="H18" s="29">
        <v>114</v>
      </c>
      <c r="I18" s="29">
        <v>10</v>
      </c>
      <c r="J18" s="29">
        <v>140</v>
      </c>
      <c r="K18" s="29">
        <v>7</v>
      </c>
      <c r="L18" s="29">
        <v>167</v>
      </c>
      <c r="M18" s="29">
        <v>11</v>
      </c>
      <c r="N18" s="29">
        <v>432</v>
      </c>
    </row>
    <row r="19" spans="1:14" ht="23.25" customHeight="1">
      <c r="A19" s="64"/>
      <c r="B19" s="73" t="s">
        <v>84</v>
      </c>
      <c r="C19" s="29">
        <v>244</v>
      </c>
      <c r="D19" s="29">
        <v>5372</v>
      </c>
      <c r="E19" s="29">
        <v>67</v>
      </c>
      <c r="F19" s="29">
        <v>155</v>
      </c>
      <c r="G19" s="29">
        <v>64</v>
      </c>
      <c r="H19" s="29">
        <v>451</v>
      </c>
      <c r="I19" s="29">
        <v>53</v>
      </c>
      <c r="J19" s="29">
        <v>630</v>
      </c>
      <c r="K19" s="29">
        <v>15</v>
      </c>
      <c r="L19" s="29">
        <v>364</v>
      </c>
      <c r="M19" s="29">
        <v>15</v>
      </c>
      <c r="N19" s="29">
        <v>612</v>
      </c>
    </row>
    <row r="20" spans="1:14" ht="23.25" customHeight="1">
      <c r="A20" s="64"/>
      <c r="B20" s="73" t="s">
        <v>23</v>
      </c>
      <c r="C20" s="29">
        <v>18</v>
      </c>
      <c r="D20" s="29">
        <v>481</v>
      </c>
      <c r="E20" s="29">
        <v>4</v>
      </c>
      <c r="F20" s="29">
        <v>15</v>
      </c>
      <c r="G20" s="29">
        <v>7</v>
      </c>
      <c r="H20" s="29">
        <v>38</v>
      </c>
      <c r="I20" s="29">
        <v>4</v>
      </c>
      <c r="J20" s="29">
        <v>62</v>
      </c>
      <c r="K20" s="29">
        <v>1</v>
      </c>
      <c r="L20" s="29">
        <v>20</v>
      </c>
      <c r="M20" s="29" t="s">
        <v>2</v>
      </c>
      <c r="N20" s="29" t="s">
        <v>2</v>
      </c>
    </row>
    <row r="21" spans="1:14" ht="23.25" customHeight="1">
      <c r="A21" s="64"/>
      <c r="B21" s="74" t="s">
        <v>86</v>
      </c>
      <c r="C21" s="29">
        <v>141</v>
      </c>
      <c r="D21" s="29">
        <v>1373</v>
      </c>
      <c r="E21" s="29">
        <v>97</v>
      </c>
      <c r="F21" s="29">
        <v>202</v>
      </c>
      <c r="G21" s="29">
        <v>20</v>
      </c>
      <c r="H21" s="29">
        <v>130</v>
      </c>
      <c r="I21" s="29">
        <v>7</v>
      </c>
      <c r="J21" s="29">
        <v>76</v>
      </c>
      <c r="K21" s="29">
        <v>5</v>
      </c>
      <c r="L21" s="29">
        <v>117</v>
      </c>
      <c r="M21" s="29">
        <v>4</v>
      </c>
      <c r="N21" s="29">
        <v>151</v>
      </c>
    </row>
    <row r="22" spans="1:14" ht="23.25" customHeight="1">
      <c r="A22" s="64"/>
      <c r="B22" s="75" t="s">
        <v>88</v>
      </c>
      <c r="C22" s="82">
        <v>23</v>
      </c>
      <c r="D22" s="82">
        <v>863</v>
      </c>
      <c r="E22" s="82">
        <v>16</v>
      </c>
      <c r="F22" s="82">
        <v>24</v>
      </c>
      <c r="G22" s="82">
        <v>1</v>
      </c>
      <c r="H22" s="82">
        <v>6</v>
      </c>
      <c r="I22" s="82" t="s">
        <v>2</v>
      </c>
      <c r="J22" s="82" t="s">
        <v>2</v>
      </c>
      <c r="K22" s="82" t="s">
        <v>2</v>
      </c>
      <c r="L22" s="82" t="s">
        <v>2</v>
      </c>
      <c r="M22" s="82">
        <v>3</v>
      </c>
      <c r="N22" s="82">
        <v>110</v>
      </c>
    </row>
    <row r="23" spans="1:14" ht="20.25" customHeight="1">
      <c r="A23" s="65" t="s">
        <v>18</v>
      </c>
      <c r="B23" s="76"/>
      <c r="C23" s="83" t="s">
        <v>39</v>
      </c>
      <c r="D23" s="88"/>
      <c r="E23" s="83" t="s">
        <v>188</v>
      </c>
      <c r="F23" s="83"/>
      <c r="G23" s="94" t="s">
        <v>200</v>
      </c>
      <c r="H23" s="102"/>
    </row>
    <row r="24" spans="1:14" ht="23.25" customHeight="1">
      <c r="A24" s="66"/>
      <c r="B24" s="77"/>
      <c r="C24" s="80" t="s">
        <v>36</v>
      </c>
      <c r="D24" s="86" t="s">
        <v>33</v>
      </c>
      <c r="E24" s="90" t="s">
        <v>36</v>
      </c>
      <c r="F24" s="90" t="s">
        <v>33</v>
      </c>
      <c r="G24" s="95"/>
      <c r="H24" s="103"/>
    </row>
    <row r="25" spans="1:14" ht="24" customHeight="1">
      <c r="A25" s="67" t="s">
        <v>20</v>
      </c>
      <c r="B25" s="78"/>
      <c r="C25" s="29">
        <v>55</v>
      </c>
      <c r="D25" s="29">
        <v>3988</v>
      </c>
      <c r="E25" s="29">
        <v>29</v>
      </c>
      <c r="F25" s="29">
        <v>5312</v>
      </c>
      <c r="G25" s="96">
        <v>11</v>
      </c>
      <c r="H25" s="96"/>
    </row>
    <row r="26" spans="1:14" ht="22.5" customHeight="1">
      <c r="A26" s="64"/>
      <c r="B26" s="73" t="s">
        <v>69</v>
      </c>
      <c r="C26" s="29" t="s">
        <v>2</v>
      </c>
      <c r="D26" s="29" t="s">
        <v>2</v>
      </c>
      <c r="E26" s="29" t="s">
        <v>2</v>
      </c>
      <c r="F26" s="29" t="s">
        <v>2</v>
      </c>
      <c r="G26" s="97" t="s">
        <v>2</v>
      </c>
      <c r="H26" s="97"/>
    </row>
    <row r="27" spans="1:14" ht="22.5" customHeight="1">
      <c r="A27" s="64"/>
      <c r="B27" s="73" t="s">
        <v>89</v>
      </c>
      <c r="C27" s="29" t="s">
        <v>2</v>
      </c>
      <c r="D27" s="29" t="s">
        <v>2</v>
      </c>
      <c r="E27" s="29" t="s">
        <v>2</v>
      </c>
      <c r="F27" s="29" t="s">
        <v>2</v>
      </c>
      <c r="G27" s="97" t="s">
        <v>2</v>
      </c>
      <c r="H27" s="97"/>
    </row>
    <row r="28" spans="1:14" ht="22.5" customHeight="1">
      <c r="A28" s="64"/>
      <c r="B28" s="73" t="s">
        <v>73</v>
      </c>
      <c r="C28" s="29">
        <v>1</v>
      </c>
      <c r="D28" s="29">
        <v>76</v>
      </c>
      <c r="E28" s="29" t="s">
        <v>2</v>
      </c>
      <c r="F28" s="29" t="s">
        <v>2</v>
      </c>
      <c r="G28" s="97" t="s">
        <v>2</v>
      </c>
      <c r="H28" s="97"/>
    </row>
    <row r="29" spans="1:14" ht="22.5" customHeight="1">
      <c r="A29" s="64"/>
      <c r="B29" s="73" t="s">
        <v>24</v>
      </c>
      <c r="C29" s="29">
        <v>4</v>
      </c>
      <c r="D29" s="29">
        <v>314</v>
      </c>
      <c r="E29" s="29">
        <v>7</v>
      </c>
      <c r="F29" s="29">
        <v>1038</v>
      </c>
      <c r="G29" s="97">
        <v>1</v>
      </c>
      <c r="H29" s="97"/>
    </row>
    <row r="30" spans="1:14" ht="22.5" customHeight="1">
      <c r="A30" s="64"/>
      <c r="B30" s="73" t="s">
        <v>3</v>
      </c>
      <c r="C30" s="29" t="s">
        <v>2</v>
      </c>
      <c r="D30" s="29" t="s">
        <v>2</v>
      </c>
      <c r="E30" s="29" t="s">
        <v>2</v>
      </c>
      <c r="F30" s="29" t="s">
        <v>2</v>
      </c>
      <c r="G30" s="97" t="s">
        <v>2</v>
      </c>
      <c r="H30" s="97"/>
    </row>
    <row r="31" spans="1:14" ht="22.5" customHeight="1">
      <c r="A31" s="64"/>
      <c r="B31" s="73" t="s">
        <v>11</v>
      </c>
      <c r="C31" s="29" t="s">
        <v>2</v>
      </c>
      <c r="D31" s="29" t="s">
        <v>2</v>
      </c>
      <c r="E31" s="29" t="s">
        <v>2</v>
      </c>
      <c r="F31" s="29" t="s">
        <v>2</v>
      </c>
      <c r="G31" s="97" t="s">
        <v>2</v>
      </c>
      <c r="H31" s="97"/>
    </row>
    <row r="32" spans="1:14" ht="22.5" customHeight="1">
      <c r="A32" s="64"/>
      <c r="B32" s="73" t="s">
        <v>76</v>
      </c>
      <c r="C32" s="29">
        <v>2</v>
      </c>
      <c r="D32" s="29">
        <v>144</v>
      </c>
      <c r="E32" s="29">
        <v>2</v>
      </c>
      <c r="F32" s="29">
        <v>225</v>
      </c>
      <c r="G32" s="97" t="s">
        <v>2</v>
      </c>
      <c r="H32" s="97"/>
    </row>
    <row r="33" spans="1:10" ht="22.5" customHeight="1">
      <c r="A33" s="64"/>
      <c r="B33" s="73" t="s">
        <v>77</v>
      </c>
      <c r="C33" s="29">
        <v>7</v>
      </c>
      <c r="D33" s="29">
        <v>505</v>
      </c>
      <c r="E33" s="29">
        <v>2</v>
      </c>
      <c r="F33" s="29">
        <v>250</v>
      </c>
      <c r="G33" s="98">
        <v>3</v>
      </c>
      <c r="H33" s="98"/>
    </row>
    <row r="34" spans="1:10" ht="22.5" customHeight="1">
      <c r="A34" s="64"/>
      <c r="B34" s="73" t="s">
        <v>78</v>
      </c>
      <c r="C34" s="29" t="s">
        <v>2</v>
      </c>
      <c r="D34" s="29" t="s">
        <v>2</v>
      </c>
      <c r="E34" s="29" t="s">
        <v>2</v>
      </c>
      <c r="F34" s="29" t="s">
        <v>2</v>
      </c>
      <c r="G34" s="97" t="s">
        <v>2</v>
      </c>
      <c r="H34" s="97"/>
    </row>
    <row r="35" spans="1:10" ht="22.5" customHeight="1">
      <c r="A35" s="64"/>
      <c r="B35" s="73" t="s">
        <v>80</v>
      </c>
      <c r="C35" s="29" t="s">
        <v>2</v>
      </c>
      <c r="D35" s="29" t="s">
        <v>2</v>
      </c>
      <c r="E35" s="29" t="s">
        <v>2</v>
      </c>
      <c r="F35" s="29" t="s">
        <v>2</v>
      </c>
      <c r="G35" s="97">
        <v>2</v>
      </c>
      <c r="H35" s="97"/>
    </row>
    <row r="36" spans="1:10" ht="22.5" customHeight="1">
      <c r="A36" s="64"/>
      <c r="B36" s="73" t="s">
        <v>79</v>
      </c>
      <c r="C36" s="29" t="s">
        <v>2</v>
      </c>
      <c r="D36" s="29" t="s">
        <v>2</v>
      </c>
      <c r="E36" s="29" t="s">
        <v>2</v>
      </c>
      <c r="F36" s="29" t="s">
        <v>2</v>
      </c>
      <c r="G36" s="97" t="s">
        <v>2</v>
      </c>
      <c r="H36" s="97"/>
    </row>
    <row r="37" spans="1:10" ht="22.5" customHeight="1">
      <c r="A37" s="64"/>
      <c r="B37" s="73" t="s">
        <v>81</v>
      </c>
      <c r="C37" s="29">
        <v>3</v>
      </c>
      <c r="D37" s="29">
        <v>184</v>
      </c>
      <c r="E37" s="29">
        <v>1</v>
      </c>
      <c r="F37" s="29">
        <v>118</v>
      </c>
      <c r="G37" s="97" t="s">
        <v>2</v>
      </c>
      <c r="H37" s="97"/>
    </row>
    <row r="38" spans="1:10" ht="22.5" customHeight="1">
      <c r="A38" s="64"/>
      <c r="B38" s="73" t="s">
        <v>82</v>
      </c>
      <c r="C38" s="29">
        <v>2</v>
      </c>
      <c r="D38" s="29">
        <v>154</v>
      </c>
      <c r="E38" s="29">
        <v>2</v>
      </c>
      <c r="F38" s="29">
        <v>442</v>
      </c>
      <c r="G38" s="97">
        <v>1</v>
      </c>
      <c r="H38" s="97"/>
    </row>
    <row r="39" spans="1:10" ht="22.5" customHeight="1">
      <c r="A39" s="64"/>
      <c r="B39" s="73" t="s">
        <v>83</v>
      </c>
      <c r="C39" s="29">
        <v>11</v>
      </c>
      <c r="D39" s="29">
        <v>741</v>
      </c>
      <c r="E39" s="29">
        <v>1</v>
      </c>
      <c r="F39" s="29">
        <v>183</v>
      </c>
      <c r="G39" s="97" t="s">
        <v>2</v>
      </c>
      <c r="H39" s="97"/>
    </row>
    <row r="40" spans="1:10" ht="22.5" customHeight="1">
      <c r="A40" s="64"/>
      <c r="B40" s="73" t="s">
        <v>84</v>
      </c>
      <c r="C40" s="29">
        <v>21</v>
      </c>
      <c r="D40" s="29">
        <v>1577</v>
      </c>
      <c r="E40" s="29">
        <v>8</v>
      </c>
      <c r="F40" s="29">
        <v>1583</v>
      </c>
      <c r="G40" s="97">
        <v>1</v>
      </c>
      <c r="H40" s="97"/>
    </row>
    <row r="41" spans="1:10" ht="22.5" customHeight="1">
      <c r="A41" s="64"/>
      <c r="B41" s="73" t="s">
        <v>23</v>
      </c>
      <c r="C41" s="81">
        <v>1</v>
      </c>
      <c r="D41" s="81">
        <v>60</v>
      </c>
      <c r="E41" s="81">
        <v>1</v>
      </c>
      <c r="F41" s="81">
        <v>286</v>
      </c>
      <c r="G41" s="99" t="s">
        <v>2</v>
      </c>
      <c r="H41" s="99"/>
    </row>
    <row r="42" spans="1:10" ht="22.5" customHeight="1">
      <c r="A42" s="64"/>
      <c r="B42" s="79" t="s">
        <v>86</v>
      </c>
      <c r="C42" s="84">
        <v>2</v>
      </c>
      <c r="D42" s="84">
        <v>134</v>
      </c>
      <c r="E42" s="84">
        <v>3</v>
      </c>
      <c r="F42" s="84">
        <v>563</v>
      </c>
      <c r="G42" s="100">
        <v>3</v>
      </c>
      <c r="H42" s="100"/>
    </row>
    <row r="43" spans="1:10" ht="22.5" customHeight="1">
      <c r="A43" s="68"/>
      <c r="B43" s="75" t="s">
        <v>88</v>
      </c>
      <c r="C43" s="85">
        <v>1</v>
      </c>
      <c r="D43" s="85">
        <v>99</v>
      </c>
      <c r="E43" s="85">
        <v>2</v>
      </c>
      <c r="F43" s="85">
        <v>624</v>
      </c>
      <c r="G43" s="101" t="s">
        <v>2</v>
      </c>
      <c r="H43" s="104"/>
    </row>
    <row r="44" spans="1:10" ht="18.75" customHeight="1">
      <c r="A44" s="69" t="s">
        <v>202</v>
      </c>
      <c r="B44" s="69"/>
      <c r="C44" s="69"/>
      <c r="D44" s="69"/>
      <c r="E44" s="69"/>
      <c r="F44" s="91"/>
      <c r="G44" s="91"/>
      <c r="H44" s="91"/>
      <c r="I44" s="105"/>
      <c r="J44" s="106"/>
    </row>
  </sheetData>
  <mergeCells count="32">
    <mergeCell ref="C2:D2"/>
    <mergeCell ref="E2:F2"/>
    <mergeCell ref="G2:H2"/>
    <mergeCell ref="I2:J2"/>
    <mergeCell ref="K2:L2"/>
    <mergeCell ref="M2:N2"/>
    <mergeCell ref="A4:B4"/>
    <mergeCell ref="C23:D23"/>
    <mergeCell ref="E23:F23"/>
    <mergeCell ref="A25:B25"/>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A2:B3"/>
    <mergeCell ref="A23:B24"/>
    <mergeCell ref="G23:H24"/>
  </mergeCells>
  <phoneticPr fontId="6"/>
  <pageMargins left="0.78740157480314965" right="0.39370078740157483" top="0.55118110236220474" bottom="0.59055118110236227" header="0.31496062992125984" footer="0.31496062992125984"/>
  <pageSetup paperSize="9" scale="84" firstPageNumber="34" fitToWidth="1" fitToHeight="1" orientation="portrait" usePrinterDefaults="1" useFirstPageNumber="1" r:id="rId1"/>
  <headerFooter differentOddEven="1" alignWithMargins="0">
    <oddHeader>&amp;R&amp;13 ４　事業所</oddHeader>
    <oddFooter>&amp;C&amp;13 37</oddFooter>
    <evenHeader>&amp;L４　事業所</evenHeader>
    <firstHeader>&amp;L事業所　３４</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N64"/>
  <sheetViews>
    <sheetView topLeftCell="A55" zoomScaleSheetLayoutView="85" workbookViewId="0"/>
  </sheetViews>
  <sheetFormatPr defaultRowHeight="13.2"/>
  <cols>
    <col min="1" max="1" width="4" style="109" customWidth="1"/>
    <col min="2" max="2" width="16" style="110" customWidth="1"/>
    <col min="3" max="14" width="7.375" style="109" customWidth="1"/>
    <col min="15" max="16384" width="9" style="109" customWidth="1"/>
  </cols>
  <sheetData>
    <row r="1" spans="1:14" ht="18" customHeight="1">
      <c r="A1" s="111" t="s">
        <v>203</v>
      </c>
      <c r="B1" s="117"/>
      <c r="C1" s="117"/>
      <c r="D1" s="117"/>
      <c r="E1" s="117"/>
    </row>
    <row r="2" spans="1:14" ht="12.95" customHeight="1">
      <c r="A2" s="50" t="s">
        <v>65</v>
      </c>
      <c r="B2" s="118"/>
      <c r="C2" s="122" t="s">
        <v>135</v>
      </c>
      <c r="D2" s="126"/>
      <c r="E2" s="40" t="s">
        <v>53</v>
      </c>
      <c r="F2" s="126"/>
      <c r="G2" s="131" t="s">
        <v>97</v>
      </c>
      <c r="H2" s="133"/>
      <c r="I2" s="40" t="s">
        <v>98</v>
      </c>
      <c r="J2" s="126"/>
      <c r="K2" s="40" t="s">
        <v>99</v>
      </c>
      <c r="L2" s="126"/>
      <c r="M2" s="131" t="s">
        <v>100</v>
      </c>
      <c r="N2" s="133"/>
    </row>
    <row r="3" spans="1:14" ht="12.95" customHeight="1">
      <c r="A3" s="110"/>
      <c r="B3" s="119"/>
      <c r="C3" s="122"/>
      <c r="D3" s="127"/>
      <c r="E3" s="122"/>
      <c r="F3" s="127"/>
      <c r="G3" s="132"/>
      <c r="H3" s="134"/>
      <c r="I3" s="122"/>
      <c r="J3" s="127"/>
      <c r="K3" s="122"/>
      <c r="L3" s="127"/>
      <c r="M3" s="135"/>
      <c r="N3" s="136"/>
    </row>
    <row r="4" spans="1:14" ht="15" customHeight="1">
      <c r="A4" s="112"/>
      <c r="B4" s="120"/>
      <c r="C4" s="123" t="s">
        <v>62</v>
      </c>
      <c r="D4" s="128" t="s">
        <v>25</v>
      </c>
      <c r="E4" s="123" t="s">
        <v>62</v>
      </c>
      <c r="F4" s="128" t="s">
        <v>25</v>
      </c>
      <c r="G4" s="123" t="s">
        <v>62</v>
      </c>
      <c r="H4" s="128" t="s">
        <v>25</v>
      </c>
      <c r="I4" s="123" t="s">
        <v>62</v>
      </c>
      <c r="J4" s="128" t="s">
        <v>25</v>
      </c>
      <c r="K4" s="123" t="s">
        <v>62</v>
      </c>
      <c r="L4" s="128" t="s">
        <v>25</v>
      </c>
      <c r="M4" s="123" t="s">
        <v>62</v>
      </c>
      <c r="N4" s="128" t="s">
        <v>25</v>
      </c>
    </row>
    <row r="5" spans="1:14" ht="20.100000000000001" customHeight="1">
      <c r="A5" s="113" t="s">
        <v>41</v>
      </c>
      <c r="B5" s="121"/>
      <c r="C5" s="124">
        <v>2279</v>
      </c>
      <c r="D5" s="87">
        <v>23760</v>
      </c>
      <c r="E5" s="29">
        <v>5</v>
      </c>
      <c r="F5" s="29">
        <v>37</v>
      </c>
      <c r="G5" s="29" t="s">
        <v>2</v>
      </c>
      <c r="H5" s="29" t="s">
        <v>2</v>
      </c>
      <c r="I5" s="29">
        <v>364</v>
      </c>
      <c r="J5" s="29">
        <v>1901</v>
      </c>
      <c r="K5" s="29">
        <v>204</v>
      </c>
      <c r="L5" s="29">
        <v>3003</v>
      </c>
      <c r="M5" s="29">
        <v>2</v>
      </c>
      <c r="N5" s="29">
        <v>65</v>
      </c>
    </row>
    <row r="6" spans="1:14" ht="17.5" customHeight="1">
      <c r="B6" s="55" t="s">
        <v>103</v>
      </c>
      <c r="C6" s="124">
        <v>122</v>
      </c>
      <c r="D6" s="81">
        <v>894</v>
      </c>
      <c r="E6" s="29">
        <v>1</v>
      </c>
      <c r="F6" s="29">
        <v>5</v>
      </c>
      <c r="G6" s="29" t="s">
        <v>2</v>
      </c>
      <c r="H6" s="29" t="s">
        <v>2</v>
      </c>
      <c r="I6" s="29">
        <v>28</v>
      </c>
      <c r="J6" s="29">
        <v>167</v>
      </c>
      <c r="K6" s="29">
        <v>9</v>
      </c>
      <c r="L6" s="29">
        <v>54</v>
      </c>
      <c r="M6" s="29" t="s">
        <v>2</v>
      </c>
      <c r="N6" s="29" t="s">
        <v>2</v>
      </c>
    </row>
    <row r="7" spans="1:14" ht="17.5" customHeight="1">
      <c r="B7" s="55" t="s">
        <v>104</v>
      </c>
      <c r="C7" s="124">
        <v>118</v>
      </c>
      <c r="D7" s="81">
        <v>681</v>
      </c>
      <c r="E7" s="29" t="s">
        <v>2</v>
      </c>
      <c r="F7" s="29" t="s">
        <v>2</v>
      </c>
      <c r="G7" s="29" t="s">
        <v>2</v>
      </c>
      <c r="H7" s="29" t="s">
        <v>2</v>
      </c>
      <c r="I7" s="29">
        <v>18</v>
      </c>
      <c r="J7" s="29">
        <v>72</v>
      </c>
      <c r="K7" s="29">
        <v>4</v>
      </c>
      <c r="L7" s="29">
        <v>51</v>
      </c>
      <c r="M7" s="29" t="s">
        <v>2</v>
      </c>
      <c r="N7" s="29" t="s">
        <v>2</v>
      </c>
    </row>
    <row r="8" spans="1:14" ht="17.5" customHeight="1">
      <c r="B8" s="55" t="s">
        <v>105</v>
      </c>
      <c r="C8" s="124">
        <v>38</v>
      </c>
      <c r="D8" s="81">
        <v>262</v>
      </c>
      <c r="E8" s="29">
        <v>1</v>
      </c>
      <c r="F8" s="29">
        <v>12</v>
      </c>
      <c r="G8" s="29" t="s">
        <v>2</v>
      </c>
      <c r="H8" s="29" t="s">
        <v>2</v>
      </c>
      <c r="I8" s="29">
        <v>7</v>
      </c>
      <c r="J8" s="29">
        <v>29</v>
      </c>
      <c r="K8" s="29">
        <v>1</v>
      </c>
      <c r="L8" s="29">
        <v>2</v>
      </c>
      <c r="M8" s="29" t="s">
        <v>2</v>
      </c>
      <c r="N8" s="29" t="s">
        <v>2</v>
      </c>
    </row>
    <row r="9" spans="1:14" ht="17.5" customHeight="1">
      <c r="B9" s="55" t="s">
        <v>111</v>
      </c>
      <c r="C9" s="124">
        <v>48</v>
      </c>
      <c r="D9" s="81">
        <v>630</v>
      </c>
      <c r="E9" s="29" t="s">
        <v>2</v>
      </c>
      <c r="F9" s="29" t="s">
        <v>2</v>
      </c>
      <c r="G9" s="29" t="s">
        <v>2</v>
      </c>
      <c r="H9" s="29" t="s">
        <v>2</v>
      </c>
      <c r="I9" s="29">
        <v>6</v>
      </c>
      <c r="J9" s="29">
        <v>77</v>
      </c>
      <c r="K9" s="29">
        <v>24</v>
      </c>
      <c r="L9" s="29">
        <v>327</v>
      </c>
      <c r="M9" s="29" t="s">
        <v>2</v>
      </c>
      <c r="N9" s="29" t="s">
        <v>2</v>
      </c>
    </row>
    <row r="10" spans="1:14" ht="17.5" customHeight="1">
      <c r="B10" s="55" t="s">
        <v>112</v>
      </c>
      <c r="C10" s="124">
        <v>17</v>
      </c>
      <c r="D10" s="81">
        <v>168</v>
      </c>
      <c r="E10" s="29" t="s">
        <v>2</v>
      </c>
      <c r="F10" s="29" t="s">
        <v>2</v>
      </c>
      <c r="G10" s="29" t="s">
        <v>2</v>
      </c>
      <c r="H10" s="29" t="s">
        <v>2</v>
      </c>
      <c r="I10" s="29">
        <v>4</v>
      </c>
      <c r="J10" s="29">
        <v>29</v>
      </c>
      <c r="K10" s="29" t="s">
        <v>2</v>
      </c>
      <c r="L10" s="29" t="s">
        <v>2</v>
      </c>
      <c r="M10" s="29" t="s">
        <v>2</v>
      </c>
      <c r="N10" s="29" t="s">
        <v>2</v>
      </c>
    </row>
    <row r="11" spans="1:14" ht="17.5" customHeight="1">
      <c r="B11" s="55" t="s">
        <v>72</v>
      </c>
      <c r="C11" s="124">
        <v>12</v>
      </c>
      <c r="D11" s="81">
        <v>88</v>
      </c>
      <c r="E11" s="29" t="s">
        <v>2</v>
      </c>
      <c r="F11" s="29" t="s">
        <v>2</v>
      </c>
      <c r="G11" s="29" t="s">
        <v>2</v>
      </c>
      <c r="H11" s="29" t="s">
        <v>2</v>
      </c>
      <c r="I11" s="29" t="s">
        <v>2</v>
      </c>
      <c r="J11" s="29" t="s">
        <v>2</v>
      </c>
      <c r="K11" s="29" t="s">
        <v>2</v>
      </c>
      <c r="L11" s="29" t="s">
        <v>2</v>
      </c>
      <c r="M11" s="29" t="s">
        <v>2</v>
      </c>
      <c r="N11" s="29" t="s">
        <v>2</v>
      </c>
    </row>
    <row r="12" spans="1:14" ht="17.5" customHeight="1">
      <c r="B12" s="55" t="s">
        <v>106</v>
      </c>
      <c r="C12" s="124">
        <v>120</v>
      </c>
      <c r="D12" s="81">
        <v>1113</v>
      </c>
      <c r="E12" s="29" t="s">
        <v>2</v>
      </c>
      <c r="F12" s="29" t="s">
        <v>2</v>
      </c>
      <c r="G12" s="29" t="s">
        <v>2</v>
      </c>
      <c r="H12" s="29" t="s">
        <v>2</v>
      </c>
      <c r="I12" s="29">
        <v>19</v>
      </c>
      <c r="J12" s="29">
        <v>91</v>
      </c>
      <c r="K12" s="29">
        <v>1</v>
      </c>
      <c r="L12" s="29">
        <v>3</v>
      </c>
      <c r="M12" s="29" t="s">
        <v>2</v>
      </c>
      <c r="N12" s="29" t="s">
        <v>2</v>
      </c>
    </row>
    <row r="13" spans="1:14" ht="17.5" customHeight="1">
      <c r="B13" s="55" t="s">
        <v>114</v>
      </c>
      <c r="C13" s="124">
        <v>15</v>
      </c>
      <c r="D13" s="81">
        <v>243</v>
      </c>
      <c r="E13" s="29" t="s">
        <v>2</v>
      </c>
      <c r="F13" s="29" t="s">
        <v>2</v>
      </c>
      <c r="G13" s="29" t="s">
        <v>2</v>
      </c>
      <c r="H13" s="29" t="s">
        <v>2</v>
      </c>
      <c r="I13" s="29" t="s">
        <v>2</v>
      </c>
      <c r="J13" s="29" t="s">
        <v>2</v>
      </c>
      <c r="K13" s="29">
        <v>2</v>
      </c>
      <c r="L13" s="29">
        <v>12</v>
      </c>
      <c r="M13" s="29" t="s">
        <v>2</v>
      </c>
      <c r="N13" s="29" t="s">
        <v>2</v>
      </c>
    </row>
    <row r="14" spans="1:14" ht="17.5" customHeight="1">
      <c r="B14" s="55" t="s">
        <v>115</v>
      </c>
      <c r="C14" s="124">
        <v>11</v>
      </c>
      <c r="D14" s="81">
        <v>287</v>
      </c>
      <c r="E14" s="29">
        <v>1</v>
      </c>
      <c r="F14" s="29">
        <v>5</v>
      </c>
      <c r="G14" s="29" t="s">
        <v>2</v>
      </c>
      <c r="H14" s="29" t="s">
        <v>2</v>
      </c>
      <c r="I14" s="29">
        <v>2</v>
      </c>
      <c r="J14" s="29">
        <v>7</v>
      </c>
      <c r="K14" s="29">
        <v>6</v>
      </c>
      <c r="L14" s="29">
        <v>186</v>
      </c>
      <c r="M14" s="29" t="s">
        <v>2</v>
      </c>
      <c r="N14" s="29" t="s">
        <v>2</v>
      </c>
    </row>
    <row r="15" spans="1:14" ht="17.5" customHeight="1">
      <c r="B15" s="55" t="s">
        <v>116</v>
      </c>
      <c r="C15" s="124">
        <v>26</v>
      </c>
      <c r="D15" s="81">
        <v>733</v>
      </c>
      <c r="E15" s="29" t="s">
        <v>2</v>
      </c>
      <c r="F15" s="29" t="s">
        <v>2</v>
      </c>
      <c r="G15" s="29" t="s">
        <v>2</v>
      </c>
      <c r="H15" s="29" t="s">
        <v>2</v>
      </c>
      <c r="I15" s="29">
        <v>2</v>
      </c>
      <c r="J15" s="29">
        <v>26</v>
      </c>
      <c r="K15" s="29">
        <v>17</v>
      </c>
      <c r="L15" s="29">
        <v>658</v>
      </c>
      <c r="M15" s="29" t="s">
        <v>2</v>
      </c>
      <c r="N15" s="29" t="s">
        <v>2</v>
      </c>
    </row>
    <row r="16" spans="1:14" ht="17.5" customHeight="1">
      <c r="B16" s="55" t="s">
        <v>107</v>
      </c>
      <c r="C16" s="124">
        <v>34</v>
      </c>
      <c r="D16" s="81">
        <v>601</v>
      </c>
      <c r="E16" s="29">
        <v>1</v>
      </c>
      <c r="F16" s="29">
        <v>13</v>
      </c>
      <c r="G16" s="29" t="s">
        <v>2</v>
      </c>
      <c r="H16" s="29" t="s">
        <v>2</v>
      </c>
      <c r="I16" s="29">
        <v>10</v>
      </c>
      <c r="J16" s="29">
        <v>133</v>
      </c>
      <c r="K16" s="29">
        <v>4</v>
      </c>
      <c r="L16" s="29">
        <v>9</v>
      </c>
      <c r="M16" s="29" t="s">
        <v>2</v>
      </c>
      <c r="N16" s="29" t="s">
        <v>2</v>
      </c>
    </row>
    <row r="17" spans="2:14" ht="17.5" customHeight="1">
      <c r="B17" s="55" t="s">
        <v>193</v>
      </c>
      <c r="C17" s="124">
        <v>1</v>
      </c>
      <c r="D17" s="81">
        <v>3</v>
      </c>
      <c r="E17" s="29" t="s">
        <v>2</v>
      </c>
      <c r="F17" s="29" t="s">
        <v>2</v>
      </c>
      <c r="G17" s="29" t="s">
        <v>2</v>
      </c>
      <c r="H17" s="29" t="s">
        <v>2</v>
      </c>
      <c r="I17" s="29">
        <v>1</v>
      </c>
      <c r="J17" s="29">
        <v>3</v>
      </c>
      <c r="K17" s="29" t="s">
        <v>2</v>
      </c>
      <c r="L17" s="29" t="s">
        <v>2</v>
      </c>
      <c r="M17" s="29" t="s">
        <v>2</v>
      </c>
      <c r="N17" s="29" t="s">
        <v>2</v>
      </c>
    </row>
    <row r="18" spans="2:14" ht="17.5" customHeight="1">
      <c r="B18" s="55" t="s">
        <v>117</v>
      </c>
      <c r="C18" s="124">
        <v>12</v>
      </c>
      <c r="D18" s="81">
        <v>112</v>
      </c>
      <c r="E18" s="29" t="s">
        <v>2</v>
      </c>
      <c r="F18" s="29" t="s">
        <v>2</v>
      </c>
      <c r="G18" s="29" t="s">
        <v>2</v>
      </c>
      <c r="H18" s="29" t="s">
        <v>2</v>
      </c>
      <c r="I18" s="29">
        <v>2</v>
      </c>
      <c r="J18" s="29">
        <v>15</v>
      </c>
      <c r="K18" s="29">
        <v>5</v>
      </c>
      <c r="L18" s="29">
        <v>63</v>
      </c>
      <c r="M18" s="29" t="s">
        <v>2</v>
      </c>
      <c r="N18" s="29" t="s">
        <v>2</v>
      </c>
    </row>
    <row r="19" spans="2:14" ht="17.5" customHeight="1">
      <c r="B19" s="55" t="s">
        <v>108</v>
      </c>
      <c r="C19" s="124">
        <v>1</v>
      </c>
      <c r="D19" s="81">
        <v>22</v>
      </c>
      <c r="E19" s="29" t="s">
        <v>2</v>
      </c>
      <c r="F19" s="29" t="s">
        <v>2</v>
      </c>
      <c r="G19" s="29" t="s">
        <v>2</v>
      </c>
      <c r="H19" s="29" t="s">
        <v>2</v>
      </c>
      <c r="I19" s="29" t="s">
        <v>2</v>
      </c>
      <c r="J19" s="29" t="s">
        <v>2</v>
      </c>
      <c r="K19" s="29" t="s">
        <v>2</v>
      </c>
      <c r="L19" s="29" t="s">
        <v>2</v>
      </c>
      <c r="M19" s="29" t="s">
        <v>2</v>
      </c>
      <c r="N19" s="29" t="s">
        <v>2</v>
      </c>
    </row>
    <row r="20" spans="2:14" ht="17.5" customHeight="1">
      <c r="B20" s="55" t="s">
        <v>109</v>
      </c>
      <c r="C20" s="124">
        <v>218</v>
      </c>
      <c r="D20" s="81">
        <v>1968</v>
      </c>
      <c r="E20" s="29" t="s">
        <v>2</v>
      </c>
      <c r="F20" s="29" t="s">
        <v>2</v>
      </c>
      <c r="G20" s="29" t="s">
        <v>2</v>
      </c>
      <c r="H20" s="29" t="s">
        <v>2</v>
      </c>
      <c r="I20" s="29">
        <v>40</v>
      </c>
      <c r="J20" s="29">
        <v>178</v>
      </c>
      <c r="K20" s="29">
        <v>26</v>
      </c>
      <c r="L20" s="29">
        <v>122</v>
      </c>
      <c r="M20" s="29" t="s">
        <v>2</v>
      </c>
      <c r="N20" s="29" t="s">
        <v>2</v>
      </c>
    </row>
    <row r="21" spans="2:14" ht="17.5" customHeight="1">
      <c r="B21" s="55" t="s">
        <v>110</v>
      </c>
      <c r="C21" s="124">
        <v>75</v>
      </c>
      <c r="D21" s="81">
        <v>817</v>
      </c>
      <c r="E21" s="29" t="s">
        <v>2</v>
      </c>
      <c r="F21" s="29" t="s">
        <v>2</v>
      </c>
      <c r="G21" s="29" t="s">
        <v>2</v>
      </c>
      <c r="H21" s="29" t="s">
        <v>2</v>
      </c>
      <c r="I21" s="29">
        <v>13</v>
      </c>
      <c r="J21" s="29">
        <v>54</v>
      </c>
      <c r="K21" s="29">
        <v>8</v>
      </c>
      <c r="L21" s="29">
        <v>127</v>
      </c>
      <c r="M21" s="29" t="s">
        <v>2</v>
      </c>
      <c r="N21" s="29" t="s">
        <v>2</v>
      </c>
    </row>
    <row r="22" spans="2:14" ht="17.5" customHeight="1">
      <c r="B22" s="55" t="s">
        <v>4</v>
      </c>
      <c r="C22" s="124">
        <v>77</v>
      </c>
      <c r="D22" s="81">
        <v>608</v>
      </c>
      <c r="E22" s="29" t="s">
        <v>2</v>
      </c>
      <c r="F22" s="29" t="s">
        <v>2</v>
      </c>
      <c r="G22" s="29" t="s">
        <v>2</v>
      </c>
      <c r="H22" s="29" t="s">
        <v>2</v>
      </c>
      <c r="I22" s="29">
        <v>19</v>
      </c>
      <c r="J22" s="29">
        <v>61</v>
      </c>
      <c r="K22" s="29">
        <v>7</v>
      </c>
      <c r="L22" s="29">
        <v>59</v>
      </c>
      <c r="M22" s="29" t="s">
        <v>2</v>
      </c>
      <c r="N22" s="29" t="s">
        <v>2</v>
      </c>
    </row>
    <row r="23" spans="2:14" ht="17.5" customHeight="1">
      <c r="B23" s="55" t="s">
        <v>44</v>
      </c>
      <c r="C23" s="124">
        <v>7</v>
      </c>
      <c r="D23" s="81">
        <v>73</v>
      </c>
      <c r="E23" s="29" t="s">
        <v>2</v>
      </c>
      <c r="F23" s="29" t="s">
        <v>2</v>
      </c>
      <c r="G23" s="29" t="s">
        <v>2</v>
      </c>
      <c r="H23" s="29" t="s">
        <v>2</v>
      </c>
      <c r="I23" s="29">
        <v>2</v>
      </c>
      <c r="J23" s="29">
        <v>6</v>
      </c>
      <c r="K23" s="29">
        <v>1</v>
      </c>
      <c r="L23" s="29">
        <v>11</v>
      </c>
      <c r="M23" s="29" t="s">
        <v>2</v>
      </c>
      <c r="N23" s="29" t="s">
        <v>2</v>
      </c>
    </row>
    <row r="24" spans="2:14" ht="17.5" customHeight="1">
      <c r="B24" s="55" t="s">
        <v>204</v>
      </c>
      <c r="C24" s="124">
        <v>6</v>
      </c>
      <c r="D24" s="29">
        <v>84</v>
      </c>
      <c r="E24" s="29" t="s">
        <v>2</v>
      </c>
      <c r="F24" s="29" t="s">
        <v>2</v>
      </c>
      <c r="G24" s="29" t="s">
        <v>2</v>
      </c>
      <c r="H24" s="29" t="s">
        <v>2</v>
      </c>
      <c r="I24" s="29">
        <v>2</v>
      </c>
      <c r="J24" s="29">
        <v>3</v>
      </c>
      <c r="K24" s="29">
        <v>1</v>
      </c>
      <c r="L24" s="29">
        <v>6</v>
      </c>
      <c r="M24" s="29" t="s">
        <v>2</v>
      </c>
      <c r="N24" s="29" t="s">
        <v>2</v>
      </c>
    </row>
    <row r="25" spans="2:14" ht="17.5" customHeight="1">
      <c r="B25" s="55" t="s">
        <v>9</v>
      </c>
      <c r="C25" s="124">
        <v>6</v>
      </c>
      <c r="D25" s="29">
        <v>162</v>
      </c>
      <c r="E25" s="29" t="s">
        <v>2</v>
      </c>
      <c r="F25" s="29" t="s">
        <v>2</v>
      </c>
      <c r="G25" s="29" t="s">
        <v>2</v>
      </c>
      <c r="H25" s="29" t="s">
        <v>2</v>
      </c>
      <c r="I25" s="29">
        <v>1</v>
      </c>
      <c r="J25" s="29">
        <v>2</v>
      </c>
      <c r="K25" s="29" t="s">
        <v>2</v>
      </c>
      <c r="L25" s="29" t="s">
        <v>2</v>
      </c>
      <c r="M25" s="29" t="s">
        <v>2</v>
      </c>
      <c r="N25" s="29" t="s">
        <v>2</v>
      </c>
    </row>
    <row r="26" spans="2:14" ht="17.5" customHeight="1">
      <c r="B26" s="55" t="s">
        <v>27</v>
      </c>
      <c r="C26" s="124">
        <v>99</v>
      </c>
      <c r="D26" s="81">
        <v>1220</v>
      </c>
      <c r="E26" s="29" t="s">
        <v>2</v>
      </c>
      <c r="F26" s="29" t="s">
        <v>2</v>
      </c>
      <c r="G26" s="29" t="s">
        <v>2</v>
      </c>
      <c r="H26" s="29" t="s">
        <v>2</v>
      </c>
      <c r="I26" s="29">
        <v>24</v>
      </c>
      <c r="J26" s="29">
        <v>132</v>
      </c>
      <c r="K26" s="29">
        <v>10</v>
      </c>
      <c r="L26" s="29">
        <v>57</v>
      </c>
      <c r="M26" s="29" t="s">
        <v>2</v>
      </c>
      <c r="N26" s="29" t="s">
        <v>2</v>
      </c>
    </row>
    <row r="27" spans="2:14" ht="17.5" customHeight="1">
      <c r="B27" s="55" t="s">
        <v>1</v>
      </c>
      <c r="C27" s="124">
        <v>36</v>
      </c>
      <c r="D27" s="81">
        <v>184</v>
      </c>
      <c r="E27" s="29" t="s">
        <v>2</v>
      </c>
      <c r="F27" s="29" t="s">
        <v>2</v>
      </c>
      <c r="G27" s="29" t="s">
        <v>2</v>
      </c>
      <c r="H27" s="29" t="s">
        <v>2</v>
      </c>
      <c r="I27" s="29">
        <v>6</v>
      </c>
      <c r="J27" s="29">
        <v>34</v>
      </c>
      <c r="K27" s="29">
        <v>3</v>
      </c>
      <c r="L27" s="29">
        <v>9</v>
      </c>
      <c r="M27" s="29" t="s">
        <v>2</v>
      </c>
      <c r="N27" s="29" t="s">
        <v>2</v>
      </c>
    </row>
    <row r="28" spans="2:14" ht="17.5" customHeight="1">
      <c r="B28" s="55" t="s">
        <v>45</v>
      </c>
      <c r="C28" s="124">
        <v>43</v>
      </c>
      <c r="D28" s="81">
        <v>960</v>
      </c>
      <c r="E28" s="29" t="s">
        <v>2</v>
      </c>
      <c r="F28" s="29" t="s">
        <v>2</v>
      </c>
      <c r="G28" s="29" t="s">
        <v>2</v>
      </c>
      <c r="H28" s="29" t="s">
        <v>2</v>
      </c>
      <c r="I28" s="29">
        <v>6</v>
      </c>
      <c r="J28" s="29">
        <v>35</v>
      </c>
      <c r="K28" s="29">
        <v>6</v>
      </c>
      <c r="L28" s="29">
        <v>24</v>
      </c>
      <c r="M28" s="29" t="s">
        <v>2</v>
      </c>
      <c r="N28" s="29" t="s">
        <v>2</v>
      </c>
    </row>
    <row r="29" spans="2:14" ht="17.5" customHeight="1">
      <c r="B29" s="55" t="s">
        <v>46</v>
      </c>
      <c r="C29" s="124">
        <v>42</v>
      </c>
      <c r="D29" s="81">
        <v>517</v>
      </c>
      <c r="E29" s="29" t="s">
        <v>2</v>
      </c>
      <c r="F29" s="29" t="s">
        <v>2</v>
      </c>
      <c r="G29" s="29" t="s">
        <v>2</v>
      </c>
      <c r="H29" s="29" t="s">
        <v>2</v>
      </c>
      <c r="I29" s="29">
        <v>8</v>
      </c>
      <c r="J29" s="29">
        <v>33</v>
      </c>
      <c r="K29" s="29">
        <v>5</v>
      </c>
      <c r="L29" s="29">
        <v>129</v>
      </c>
      <c r="M29" s="29" t="s">
        <v>2</v>
      </c>
      <c r="N29" s="29" t="s">
        <v>2</v>
      </c>
    </row>
    <row r="30" spans="2:14" ht="17.5" customHeight="1">
      <c r="B30" s="55" t="s">
        <v>12</v>
      </c>
      <c r="C30" s="124">
        <v>39</v>
      </c>
      <c r="D30" s="81">
        <v>567</v>
      </c>
      <c r="E30" s="29" t="s">
        <v>2</v>
      </c>
      <c r="F30" s="29" t="s">
        <v>2</v>
      </c>
      <c r="G30" s="29" t="s">
        <v>2</v>
      </c>
      <c r="H30" s="29" t="s">
        <v>2</v>
      </c>
      <c r="I30" s="29">
        <v>7</v>
      </c>
      <c r="J30" s="29">
        <v>36</v>
      </c>
      <c r="K30" s="29">
        <v>6</v>
      </c>
      <c r="L30" s="29">
        <v>260</v>
      </c>
      <c r="M30" s="29" t="s">
        <v>2</v>
      </c>
      <c r="N30" s="29" t="s">
        <v>2</v>
      </c>
    </row>
    <row r="31" spans="2:14" ht="17.5" customHeight="1">
      <c r="B31" s="55" t="s">
        <v>48</v>
      </c>
      <c r="C31" s="124">
        <v>75</v>
      </c>
      <c r="D31" s="81">
        <v>347</v>
      </c>
      <c r="E31" s="29" t="s">
        <v>2</v>
      </c>
      <c r="F31" s="29" t="s">
        <v>2</v>
      </c>
      <c r="G31" s="29" t="s">
        <v>2</v>
      </c>
      <c r="H31" s="29" t="s">
        <v>2</v>
      </c>
      <c r="I31" s="29">
        <v>14</v>
      </c>
      <c r="J31" s="29">
        <v>56</v>
      </c>
      <c r="K31" s="29">
        <v>3</v>
      </c>
      <c r="L31" s="29">
        <v>32</v>
      </c>
      <c r="M31" s="29" t="s">
        <v>2</v>
      </c>
      <c r="N31" s="29" t="s">
        <v>2</v>
      </c>
    </row>
    <row r="32" spans="2:14" ht="17.5" customHeight="1">
      <c r="B32" s="55" t="s">
        <v>118</v>
      </c>
      <c r="C32" s="124">
        <v>137</v>
      </c>
      <c r="D32" s="81">
        <v>1811</v>
      </c>
      <c r="E32" s="29" t="s">
        <v>2</v>
      </c>
      <c r="F32" s="29" t="s">
        <v>2</v>
      </c>
      <c r="G32" s="29" t="s">
        <v>2</v>
      </c>
      <c r="H32" s="29" t="s">
        <v>2</v>
      </c>
      <c r="I32" s="29">
        <v>2</v>
      </c>
      <c r="J32" s="29">
        <v>10</v>
      </c>
      <c r="K32" s="29" t="s">
        <v>2</v>
      </c>
      <c r="L32" s="29" t="s">
        <v>2</v>
      </c>
      <c r="M32" s="29" t="s">
        <v>2</v>
      </c>
      <c r="N32" s="29" t="s">
        <v>2</v>
      </c>
    </row>
    <row r="33" spans="2:14" ht="17.5" customHeight="1">
      <c r="B33" s="55" t="s">
        <v>119</v>
      </c>
      <c r="C33" s="124">
        <v>52</v>
      </c>
      <c r="D33" s="81">
        <v>507</v>
      </c>
      <c r="E33" s="29" t="s">
        <v>2</v>
      </c>
      <c r="F33" s="29" t="s">
        <v>2</v>
      </c>
      <c r="G33" s="29" t="s">
        <v>2</v>
      </c>
      <c r="H33" s="29" t="s">
        <v>2</v>
      </c>
      <c r="I33" s="29">
        <v>2</v>
      </c>
      <c r="J33" s="29">
        <v>13</v>
      </c>
      <c r="K33" s="29">
        <v>2</v>
      </c>
      <c r="L33" s="29">
        <v>4</v>
      </c>
      <c r="M33" s="29" t="s">
        <v>2</v>
      </c>
      <c r="N33" s="29" t="s">
        <v>2</v>
      </c>
    </row>
    <row r="34" spans="2:14" ht="17.5" customHeight="1">
      <c r="B34" s="55" t="s">
        <v>120</v>
      </c>
      <c r="C34" s="124">
        <v>30</v>
      </c>
      <c r="D34" s="81">
        <v>709</v>
      </c>
      <c r="E34" s="29" t="s">
        <v>2</v>
      </c>
      <c r="F34" s="29" t="s">
        <v>2</v>
      </c>
      <c r="G34" s="29" t="s">
        <v>2</v>
      </c>
      <c r="H34" s="29" t="s">
        <v>2</v>
      </c>
      <c r="I34" s="29">
        <v>3</v>
      </c>
      <c r="J34" s="29">
        <v>35</v>
      </c>
      <c r="K34" s="29" t="s">
        <v>2</v>
      </c>
      <c r="L34" s="29" t="s">
        <v>2</v>
      </c>
      <c r="M34" s="29">
        <v>2</v>
      </c>
      <c r="N34" s="29">
        <v>65</v>
      </c>
    </row>
    <row r="35" spans="2:14" ht="17.5" customHeight="1">
      <c r="B35" s="55" t="s">
        <v>121</v>
      </c>
      <c r="C35" s="124">
        <v>19</v>
      </c>
      <c r="D35" s="81">
        <v>190</v>
      </c>
      <c r="E35" s="29" t="s">
        <v>2</v>
      </c>
      <c r="F35" s="29" t="s">
        <v>2</v>
      </c>
      <c r="G35" s="29" t="s">
        <v>2</v>
      </c>
      <c r="H35" s="29" t="s">
        <v>2</v>
      </c>
      <c r="I35" s="29" t="s">
        <v>2</v>
      </c>
      <c r="J35" s="29" t="s">
        <v>2</v>
      </c>
      <c r="K35" s="29" t="s">
        <v>2</v>
      </c>
      <c r="L35" s="29" t="s">
        <v>2</v>
      </c>
      <c r="M35" s="29" t="s">
        <v>2</v>
      </c>
      <c r="N35" s="29" t="s">
        <v>2</v>
      </c>
    </row>
    <row r="36" spans="2:14" ht="17.5" customHeight="1">
      <c r="B36" s="55" t="s">
        <v>122</v>
      </c>
      <c r="C36" s="124">
        <v>28</v>
      </c>
      <c r="D36" s="81">
        <v>309</v>
      </c>
      <c r="E36" s="29" t="s">
        <v>2</v>
      </c>
      <c r="F36" s="29" t="s">
        <v>2</v>
      </c>
      <c r="G36" s="29" t="s">
        <v>2</v>
      </c>
      <c r="H36" s="29" t="s">
        <v>2</v>
      </c>
      <c r="I36" s="29">
        <v>3</v>
      </c>
      <c r="J36" s="29">
        <v>30</v>
      </c>
      <c r="K36" s="29" t="s">
        <v>2</v>
      </c>
      <c r="L36" s="29" t="s">
        <v>2</v>
      </c>
      <c r="M36" s="29" t="s">
        <v>2</v>
      </c>
      <c r="N36" s="29" t="s">
        <v>2</v>
      </c>
    </row>
    <row r="37" spans="2:14" ht="17.5" customHeight="1">
      <c r="B37" s="55" t="s">
        <v>123</v>
      </c>
      <c r="C37" s="124">
        <v>40</v>
      </c>
      <c r="D37" s="81">
        <v>834</v>
      </c>
      <c r="E37" s="29" t="s">
        <v>2</v>
      </c>
      <c r="F37" s="29" t="s">
        <v>2</v>
      </c>
      <c r="G37" s="29" t="s">
        <v>2</v>
      </c>
      <c r="H37" s="29" t="s">
        <v>2</v>
      </c>
      <c r="I37" s="29">
        <v>2</v>
      </c>
      <c r="J37" s="29">
        <v>43</v>
      </c>
      <c r="K37" s="29" t="s">
        <v>2</v>
      </c>
      <c r="L37" s="29" t="s">
        <v>2</v>
      </c>
      <c r="M37" s="29" t="s">
        <v>2</v>
      </c>
      <c r="N37" s="29" t="s">
        <v>2</v>
      </c>
    </row>
    <row r="38" spans="2:14" ht="17.5" customHeight="1">
      <c r="B38" s="55" t="s">
        <v>124</v>
      </c>
      <c r="C38" s="124">
        <v>23</v>
      </c>
      <c r="D38" s="81">
        <v>222</v>
      </c>
      <c r="E38" s="29" t="s">
        <v>2</v>
      </c>
      <c r="F38" s="29" t="s">
        <v>2</v>
      </c>
      <c r="G38" s="29" t="s">
        <v>2</v>
      </c>
      <c r="H38" s="29" t="s">
        <v>2</v>
      </c>
      <c r="I38" s="29" t="s">
        <v>2</v>
      </c>
      <c r="J38" s="29" t="s">
        <v>2</v>
      </c>
      <c r="K38" s="29" t="s">
        <v>2</v>
      </c>
      <c r="L38" s="29" t="s">
        <v>2</v>
      </c>
      <c r="M38" s="29" t="s">
        <v>2</v>
      </c>
      <c r="N38" s="29" t="s">
        <v>2</v>
      </c>
    </row>
    <row r="39" spans="2:14" ht="17.5" customHeight="1">
      <c r="B39" s="55" t="s">
        <v>126</v>
      </c>
      <c r="C39" s="124">
        <v>17</v>
      </c>
      <c r="D39" s="81">
        <v>209</v>
      </c>
      <c r="E39" s="29" t="s">
        <v>2</v>
      </c>
      <c r="F39" s="29" t="s">
        <v>2</v>
      </c>
      <c r="G39" s="29" t="s">
        <v>2</v>
      </c>
      <c r="H39" s="29" t="s">
        <v>2</v>
      </c>
      <c r="I39" s="29">
        <v>1</v>
      </c>
      <c r="J39" s="29">
        <v>6</v>
      </c>
      <c r="K39" s="29">
        <v>1</v>
      </c>
      <c r="L39" s="29">
        <v>5</v>
      </c>
      <c r="M39" s="29" t="s">
        <v>2</v>
      </c>
      <c r="N39" s="29" t="s">
        <v>2</v>
      </c>
    </row>
    <row r="40" spans="2:14" ht="17.5" customHeight="1">
      <c r="B40" s="55" t="s">
        <v>127</v>
      </c>
      <c r="C40" s="124">
        <v>2</v>
      </c>
      <c r="D40" s="81">
        <v>20</v>
      </c>
      <c r="E40" s="29" t="s">
        <v>2</v>
      </c>
      <c r="F40" s="29" t="s">
        <v>2</v>
      </c>
      <c r="G40" s="29" t="s">
        <v>2</v>
      </c>
      <c r="H40" s="29" t="s">
        <v>2</v>
      </c>
      <c r="I40" s="29">
        <v>2</v>
      </c>
      <c r="J40" s="29">
        <v>20</v>
      </c>
      <c r="K40" s="29" t="s">
        <v>2</v>
      </c>
      <c r="L40" s="29" t="s">
        <v>2</v>
      </c>
      <c r="M40" s="29" t="s">
        <v>2</v>
      </c>
      <c r="N40" s="29" t="s">
        <v>2</v>
      </c>
    </row>
    <row r="41" spans="2:14" ht="17.5" customHeight="1">
      <c r="B41" s="55" t="s">
        <v>129</v>
      </c>
      <c r="C41" s="124">
        <v>3</v>
      </c>
      <c r="D41" s="81">
        <v>8</v>
      </c>
      <c r="E41" s="29" t="s">
        <v>2</v>
      </c>
      <c r="F41" s="29" t="s">
        <v>2</v>
      </c>
      <c r="G41" s="29" t="s">
        <v>2</v>
      </c>
      <c r="H41" s="29" t="s">
        <v>2</v>
      </c>
      <c r="I41" s="29" t="s">
        <v>2</v>
      </c>
      <c r="J41" s="29" t="s">
        <v>2</v>
      </c>
      <c r="K41" s="29" t="s">
        <v>2</v>
      </c>
      <c r="L41" s="29" t="s">
        <v>2</v>
      </c>
      <c r="M41" s="29" t="s">
        <v>2</v>
      </c>
      <c r="N41" s="29" t="s">
        <v>2</v>
      </c>
    </row>
    <row r="42" spans="2:14" ht="17.5" customHeight="1">
      <c r="B42" s="55" t="s">
        <v>131</v>
      </c>
      <c r="C42" s="124">
        <v>3</v>
      </c>
      <c r="D42" s="81">
        <v>45</v>
      </c>
      <c r="E42" s="29" t="s">
        <v>2</v>
      </c>
      <c r="F42" s="29" t="s">
        <v>2</v>
      </c>
      <c r="G42" s="29" t="s">
        <v>2</v>
      </c>
      <c r="H42" s="29" t="s">
        <v>2</v>
      </c>
      <c r="I42" s="29" t="s">
        <v>2</v>
      </c>
      <c r="J42" s="29" t="s">
        <v>2</v>
      </c>
      <c r="K42" s="29" t="s">
        <v>2</v>
      </c>
      <c r="L42" s="29" t="s">
        <v>2</v>
      </c>
      <c r="M42" s="29" t="s">
        <v>2</v>
      </c>
      <c r="N42" s="29" t="s">
        <v>2</v>
      </c>
    </row>
    <row r="43" spans="2:14" ht="17.5" customHeight="1">
      <c r="B43" s="55" t="s">
        <v>49</v>
      </c>
      <c r="C43" s="124">
        <v>67</v>
      </c>
      <c r="D43" s="81">
        <v>492</v>
      </c>
      <c r="E43" s="29" t="s">
        <v>2</v>
      </c>
      <c r="F43" s="29" t="s">
        <v>2</v>
      </c>
      <c r="G43" s="29" t="s">
        <v>2</v>
      </c>
      <c r="H43" s="29" t="s">
        <v>2</v>
      </c>
      <c r="I43" s="29">
        <v>14</v>
      </c>
      <c r="J43" s="29">
        <v>99</v>
      </c>
      <c r="K43" s="29">
        <v>4</v>
      </c>
      <c r="L43" s="29">
        <v>46</v>
      </c>
      <c r="M43" s="29" t="s">
        <v>2</v>
      </c>
      <c r="N43" s="29" t="s">
        <v>2</v>
      </c>
    </row>
    <row r="44" spans="2:14" ht="17.5" customHeight="1">
      <c r="B44" s="55" t="s">
        <v>51</v>
      </c>
      <c r="C44" s="124">
        <v>2</v>
      </c>
      <c r="D44" s="81">
        <v>29</v>
      </c>
      <c r="E44" s="29" t="s">
        <v>2</v>
      </c>
      <c r="F44" s="29" t="s">
        <v>2</v>
      </c>
      <c r="G44" s="29" t="s">
        <v>2</v>
      </c>
      <c r="H44" s="29" t="s">
        <v>2</v>
      </c>
      <c r="I44" s="29">
        <v>1</v>
      </c>
      <c r="J44" s="29">
        <v>5</v>
      </c>
      <c r="K44" s="29">
        <v>1</v>
      </c>
      <c r="L44" s="29">
        <v>24</v>
      </c>
      <c r="M44" s="29" t="s">
        <v>2</v>
      </c>
      <c r="N44" s="29" t="s">
        <v>2</v>
      </c>
    </row>
    <row r="45" spans="2:14" ht="17.5" customHeight="1">
      <c r="B45" s="55" t="s">
        <v>40</v>
      </c>
      <c r="C45" s="124">
        <v>14</v>
      </c>
      <c r="D45" s="81">
        <v>310</v>
      </c>
      <c r="E45" s="29" t="s">
        <v>2</v>
      </c>
      <c r="F45" s="29" t="s">
        <v>2</v>
      </c>
      <c r="G45" s="29" t="s">
        <v>2</v>
      </c>
      <c r="H45" s="29" t="s">
        <v>2</v>
      </c>
      <c r="I45" s="29">
        <v>2</v>
      </c>
      <c r="J45" s="29">
        <v>7</v>
      </c>
      <c r="K45" s="29">
        <v>1</v>
      </c>
      <c r="L45" s="29">
        <v>4</v>
      </c>
      <c r="M45" s="29" t="s">
        <v>2</v>
      </c>
      <c r="N45" s="29" t="s">
        <v>2</v>
      </c>
    </row>
    <row r="46" spans="2:14" ht="17.5" customHeight="1">
      <c r="B46" s="55" t="s">
        <v>0</v>
      </c>
      <c r="C46" s="124">
        <v>156</v>
      </c>
      <c r="D46" s="81">
        <v>987</v>
      </c>
      <c r="E46" s="29">
        <v>1</v>
      </c>
      <c r="F46" s="29">
        <v>2</v>
      </c>
      <c r="G46" s="29" t="s">
        <v>2</v>
      </c>
      <c r="H46" s="29" t="s">
        <v>2</v>
      </c>
      <c r="I46" s="29">
        <v>31</v>
      </c>
      <c r="J46" s="29">
        <v>108</v>
      </c>
      <c r="K46" s="29">
        <v>11</v>
      </c>
      <c r="L46" s="29">
        <v>65</v>
      </c>
      <c r="M46" s="29" t="s">
        <v>2</v>
      </c>
      <c r="N46" s="29" t="s">
        <v>2</v>
      </c>
    </row>
    <row r="47" spans="2:14" ht="17.5" customHeight="1">
      <c r="B47" s="55" t="s">
        <v>52</v>
      </c>
      <c r="C47" s="124">
        <v>5</v>
      </c>
      <c r="D47" s="81">
        <v>75</v>
      </c>
      <c r="E47" s="29" t="s">
        <v>2</v>
      </c>
      <c r="F47" s="29" t="s">
        <v>2</v>
      </c>
      <c r="G47" s="29" t="s">
        <v>2</v>
      </c>
      <c r="H47" s="29" t="s">
        <v>2</v>
      </c>
      <c r="I47" s="29">
        <v>2</v>
      </c>
      <c r="J47" s="29">
        <v>20</v>
      </c>
      <c r="K47" s="29" t="s">
        <v>2</v>
      </c>
      <c r="L47" s="29" t="s">
        <v>2</v>
      </c>
      <c r="M47" s="29" t="s">
        <v>2</v>
      </c>
      <c r="N47" s="29" t="s">
        <v>2</v>
      </c>
    </row>
    <row r="48" spans="2:14" ht="17.5" customHeight="1">
      <c r="B48" s="55" t="s">
        <v>47</v>
      </c>
      <c r="C48" s="124">
        <v>18</v>
      </c>
      <c r="D48" s="81">
        <v>295</v>
      </c>
      <c r="E48" s="29" t="s">
        <v>2</v>
      </c>
      <c r="F48" s="29" t="s">
        <v>2</v>
      </c>
      <c r="G48" s="29" t="s">
        <v>2</v>
      </c>
      <c r="H48" s="29" t="s">
        <v>2</v>
      </c>
      <c r="I48" s="29">
        <v>7</v>
      </c>
      <c r="J48" s="29">
        <v>36</v>
      </c>
      <c r="K48" s="29">
        <v>2</v>
      </c>
      <c r="L48" s="29">
        <v>3</v>
      </c>
      <c r="M48" s="29" t="s">
        <v>2</v>
      </c>
      <c r="N48" s="29" t="s">
        <v>2</v>
      </c>
    </row>
    <row r="49" spans="1:14" ht="17.5" customHeight="1">
      <c r="B49" s="55" t="s">
        <v>15</v>
      </c>
      <c r="C49" s="124">
        <v>128</v>
      </c>
      <c r="D49" s="81">
        <v>1052</v>
      </c>
      <c r="E49" s="29" t="s">
        <v>2</v>
      </c>
      <c r="F49" s="29" t="s">
        <v>2</v>
      </c>
      <c r="G49" s="29" t="s">
        <v>2</v>
      </c>
      <c r="H49" s="29" t="s">
        <v>2</v>
      </c>
      <c r="I49" s="29">
        <v>14</v>
      </c>
      <c r="J49" s="29">
        <v>62</v>
      </c>
      <c r="K49" s="29">
        <v>6</v>
      </c>
      <c r="L49" s="29">
        <v>39</v>
      </c>
      <c r="M49" s="29" t="s">
        <v>2</v>
      </c>
      <c r="N49" s="29" t="s">
        <v>2</v>
      </c>
    </row>
    <row r="50" spans="1:14" ht="17.5" customHeight="1">
      <c r="B50" s="55" t="s">
        <v>13</v>
      </c>
      <c r="C50" s="124">
        <v>23</v>
      </c>
      <c r="D50" s="81">
        <v>261</v>
      </c>
      <c r="E50" s="29" t="s">
        <v>2</v>
      </c>
      <c r="F50" s="29" t="s">
        <v>2</v>
      </c>
      <c r="G50" s="29" t="s">
        <v>2</v>
      </c>
      <c r="H50" s="29" t="s">
        <v>2</v>
      </c>
      <c r="I50" s="29">
        <v>1</v>
      </c>
      <c r="J50" s="29">
        <v>1</v>
      </c>
      <c r="K50" s="29">
        <v>1</v>
      </c>
      <c r="L50" s="29">
        <v>3</v>
      </c>
      <c r="M50" s="29" t="s">
        <v>2</v>
      </c>
      <c r="N50" s="29" t="s">
        <v>2</v>
      </c>
    </row>
    <row r="51" spans="1:14" ht="17.5" customHeight="1">
      <c r="B51" s="55" t="s">
        <v>54</v>
      </c>
      <c r="C51" s="124">
        <v>7</v>
      </c>
      <c r="D51" s="81">
        <v>114</v>
      </c>
      <c r="E51" s="29" t="s">
        <v>2</v>
      </c>
      <c r="F51" s="29" t="s">
        <v>2</v>
      </c>
      <c r="G51" s="29" t="s">
        <v>2</v>
      </c>
      <c r="H51" s="29" t="s">
        <v>2</v>
      </c>
      <c r="I51" s="29">
        <v>1</v>
      </c>
      <c r="J51" s="29">
        <v>2</v>
      </c>
      <c r="K51" s="29">
        <v>1</v>
      </c>
      <c r="L51" s="29">
        <v>3</v>
      </c>
      <c r="M51" s="29" t="s">
        <v>2</v>
      </c>
      <c r="N51" s="29" t="s">
        <v>2</v>
      </c>
    </row>
    <row r="52" spans="1:14" ht="17.5" customHeight="1">
      <c r="B52" s="55" t="s">
        <v>55</v>
      </c>
      <c r="C52" s="124">
        <v>30</v>
      </c>
      <c r="D52" s="81">
        <v>234</v>
      </c>
      <c r="E52" s="29" t="s">
        <v>2</v>
      </c>
      <c r="F52" s="29" t="s">
        <v>2</v>
      </c>
      <c r="G52" s="29" t="s">
        <v>2</v>
      </c>
      <c r="H52" s="29" t="s">
        <v>2</v>
      </c>
      <c r="I52" s="29">
        <v>4</v>
      </c>
      <c r="J52" s="29">
        <v>20</v>
      </c>
      <c r="K52" s="29">
        <v>2</v>
      </c>
      <c r="L52" s="29">
        <v>28</v>
      </c>
      <c r="M52" s="29" t="s">
        <v>2</v>
      </c>
      <c r="N52" s="29" t="s">
        <v>2</v>
      </c>
    </row>
    <row r="53" spans="1:14" ht="17.5" customHeight="1">
      <c r="B53" s="55" t="s">
        <v>57</v>
      </c>
      <c r="C53" s="124">
        <v>19</v>
      </c>
      <c r="D53" s="81">
        <v>83</v>
      </c>
      <c r="E53" s="29" t="s">
        <v>2</v>
      </c>
      <c r="F53" s="29" t="s">
        <v>2</v>
      </c>
      <c r="G53" s="29" t="s">
        <v>2</v>
      </c>
      <c r="H53" s="29" t="s">
        <v>2</v>
      </c>
      <c r="I53" s="29">
        <v>7</v>
      </c>
      <c r="J53" s="29">
        <v>17</v>
      </c>
      <c r="K53" s="29" t="s">
        <v>2</v>
      </c>
      <c r="L53" s="29" t="s">
        <v>2</v>
      </c>
      <c r="M53" s="29" t="s">
        <v>2</v>
      </c>
      <c r="N53" s="29" t="s">
        <v>2</v>
      </c>
    </row>
    <row r="54" spans="1:14" ht="17.5" customHeight="1">
      <c r="B54" s="55" t="s">
        <v>60</v>
      </c>
      <c r="C54" s="124">
        <v>52</v>
      </c>
      <c r="D54" s="81">
        <v>294</v>
      </c>
      <c r="E54" s="29" t="s">
        <v>2</v>
      </c>
      <c r="F54" s="29" t="s">
        <v>2</v>
      </c>
      <c r="G54" s="29" t="s">
        <v>2</v>
      </c>
      <c r="H54" s="29" t="s">
        <v>2</v>
      </c>
      <c r="I54" s="29">
        <v>12</v>
      </c>
      <c r="J54" s="29">
        <v>33</v>
      </c>
      <c r="K54" s="29">
        <v>1</v>
      </c>
      <c r="L54" s="29">
        <v>2</v>
      </c>
      <c r="M54" s="29" t="s">
        <v>2</v>
      </c>
      <c r="N54" s="29" t="s">
        <v>2</v>
      </c>
    </row>
    <row r="55" spans="1:14" ht="17.5" customHeight="1">
      <c r="B55" s="55" t="s">
        <v>50</v>
      </c>
      <c r="C55" s="124">
        <v>11</v>
      </c>
      <c r="D55" s="81">
        <v>139</v>
      </c>
      <c r="E55" s="29" t="s">
        <v>2</v>
      </c>
      <c r="F55" s="29" t="s">
        <v>2</v>
      </c>
      <c r="G55" s="29" t="s">
        <v>2</v>
      </c>
      <c r="H55" s="29" t="s">
        <v>2</v>
      </c>
      <c r="I55" s="29">
        <v>4</v>
      </c>
      <c r="J55" s="29">
        <v>16</v>
      </c>
      <c r="K55" s="29">
        <v>1</v>
      </c>
      <c r="L55" s="29">
        <v>3</v>
      </c>
      <c r="M55" s="29" t="s">
        <v>2</v>
      </c>
      <c r="N55" s="29" t="s">
        <v>2</v>
      </c>
    </row>
    <row r="56" spans="1:14" ht="17.5" customHeight="1">
      <c r="B56" s="55" t="s">
        <v>59</v>
      </c>
      <c r="C56" s="124">
        <v>5</v>
      </c>
      <c r="D56" s="81">
        <v>16</v>
      </c>
      <c r="E56" s="29" t="s">
        <v>2</v>
      </c>
      <c r="F56" s="29" t="s">
        <v>2</v>
      </c>
      <c r="G56" s="29" t="s">
        <v>2</v>
      </c>
      <c r="H56" s="29" t="s">
        <v>2</v>
      </c>
      <c r="I56" s="29" t="s">
        <v>2</v>
      </c>
      <c r="J56" s="29" t="s">
        <v>2</v>
      </c>
      <c r="K56" s="29" t="s">
        <v>2</v>
      </c>
      <c r="L56" s="29" t="s">
        <v>2</v>
      </c>
      <c r="M56" s="29" t="s">
        <v>2</v>
      </c>
      <c r="N56" s="29" t="s">
        <v>2</v>
      </c>
    </row>
    <row r="57" spans="1:14" ht="17.5" customHeight="1">
      <c r="B57" s="55" t="s">
        <v>29</v>
      </c>
      <c r="C57" s="124">
        <v>29</v>
      </c>
      <c r="D57" s="81">
        <v>185</v>
      </c>
      <c r="E57" s="29" t="s">
        <v>2</v>
      </c>
      <c r="F57" s="29" t="s">
        <v>2</v>
      </c>
      <c r="G57" s="29" t="s">
        <v>2</v>
      </c>
      <c r="H57" s="29" t="s">
        <v>2</v>
      </c>
      <c r="I57" s="29">
        <v>3</v>
      </c>
      <c r="J57" s="29">
        <v>25</v>
      </c>
      <c r="K57" s="29">
        <v>5</v>
      </c>
      <c r="L57" s="29">
        <v>38</v>
      </c>
      <c r="M57" s="29" t="s">
        <v>2</v>
      </c>
      <c r="N57" s="29" t="s">
        <v>2</v>
      </c>
    </row>
    <row r="58" spans="1:14" ht="17.5" customHeight="1">
      <c r="B58" s="55" t="s">
        <v>22</v>
      </c>
      <c r="C58" s="124">
        <v>31</v>
      </c>
      <c r="D58" s="81">
        <v>183</v>
      </c>
      <c r="E58" s="29" t="s">
        <v>2</v>
      </c>
      <c r="F58" s="29" t="s">
        <v>2</v>
      </c>
      <c r="G58" s="29" t="s">
        <v>2</v>
      </c>
      <c r="H58" s="29" t="s">
        <v>2</v>
      </c>
      <c r="I58" s="29">
        <v>5</v>
      </c>
      <c r="J58" s="29">
        <v>14</v>
      </c>
      <c r="K58" s="29">
        <v>5</v>
      </c>
      <c r="L58" s="29">
        <v>17</v>
      </c>
      <c r="M58" s="29" t="s">
        <v>2</v>
      </c>
      <c r="N58" s="29" t="s">
        <v>2</v>
      </c>
    </row>
    <row r="59" spans="1:14" ht="17.5" customHeight="1">
      <c r="B59" s="55" t="s">
        <v>58</v>
      </c>
      <c r="C59" s="124">
        <v>8</v>
      </c>
      <c r="D59" s="81">
        <v>55</v>
      </c>
      <c r="E59" s="29" t="s">
        <v>2</v>
      </c>
      <c r="F59" s="29" t="s">
        <v>2</v>
      </c>
      <c r="G59" s="29" t="s">
        <v>2</v>
      </c>
      <c r="H59" s="29" t="s">
        <v>2</v>
      </c>
      <c r="I59" s="29" t="s">
        <v>2</v>
      </c>
      <c r="J59" s="29" t="s">
        <v>2</v>
      </c>
      <c r="K59" s="29">
        <v>1</v>
      </c>
      <c r="L59" s="29">
        <v>4</v>
      </c>
      <c r="M59" s="29" t="s">
        <v>2</v>
      </c>
      <c r="N59" s="29" t="s">
        <v>2</v>
      </c>
    </row>
    <row r="60" spans="1:14" ht="17.5" customHeight="1">
      <c r="A60" s="114"/>
      <c r="B60" s="55" t="s">
        <v>10</v>
      </c>
      <c r="C60" s="124">
        <v>15</v>
      </c>
      <c r="D60" s="81">
        <v>593</v>
      </c>
      <c r="E60" s="29" t="s">
        <v>2</v>
      </c>
      <c r="F60" s="29" t="s">
        <v>2</v>
      </c>
      <c r="G60" s="29" t="s">
        <v>2</v>
      </c>
      <c r="H60" s="29" t="s">
        <v>2</v>
      </c>
      <c r="I60" s="29" t="s">
        <v>2</v>
      </c>
      <c r="J60" s="29" t="s">
        <v>2</v>
      </c>
      <c r="K60" s="29">
        <v>10</v>
      </c>
      <c r="L60" s="29">
        <v>514</v>
      </c>
      <c r="M60" s="29" t="s">
        <v>2</v>
      </c>
      <c r="N60" s="29" t="s">
        <v>2</v>
      </c>
    </row>
    <row r="61" spans="1:14" ht="17.5" customHeight="1">
      <c r="A61" s="115"/>
      <c r="B61" s="55" t="s">
        <v>56</v>
      </c>
      <c r="C61" s="125">
        <v>7</v>
      </c>
      <c r="D61" s="81">
        <v>155</v>
      </c>
      <c r="E61" s="129" t="s">
        <v>2</v>
      </c>
      <c r="F61" s="129" t="s">
        <v>2</v>
      </c>
      <c r="G61" s="129" t="s">
        <v>2</v>
      </c>
      <c r="H61" s="129" t="s">
        <v>2</v>
      </c>
      <c r="I61" s="129" t="s">
        <v>2</v>
      </c>
      <c r="J61" s="129" t="s">
        <v>2</v>
      </c>
      <c r="K61" s="129" t="s">
        <v>2</v>
      </c>
      <c r="L61" s="129" t="s">
        <v>2</v>
      </c>
      <c r="M61" s="129" t="s">
        <v>2</v>
      </c>
      <c r="N61" s="129" t="s">
        <v>2</v>
      </c>
    </row>
    <row r="62" spans="1:14" ht="15" customHeight="1">
      <c r="A62" s="116" t="s">
        <v>164</v>
      </c>
      <c r="B62" s="116"/>
      <c r="C62" s="116"/>
      <c r="D62" s="116"/>
      <c r="E62" s="116"/>
      <c r="F62" s="130"/>
      <c r="G62" s="130"/>
      <c r="H62" s="130"/>
      <c r="I62" s="130"/>
      <c r="J62" s="130"/>
      <c r="K62" s="130"/>
      <c r="L62" s="130"/>
      <c r="M62" s="130"/>
      <c r="N62" s="130"/>
    </row>
    <row r="63" spans="1:14" ht="18" customHeight="1">
      <c r="B63" s="109"/>
    </row>
    <row r="64" spans="1:14" ht="12.95" customHeight="1">
      <c r="B64" s="109"/>
    </row>
    <row r="65" ht="12.95" customHeight="1"/>
    <row r="66" ht="20.100000000000001"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sheetData>
  <mergeCells count="8">
    <mergeCell ref="A5:B5"/>
    <mergeCell ref="A2:B4"/>
    <mergeCell ref="C2:D3"/>
    <mergeCell ref="E2:F3"/>
    <mergeCell ref="G2:H3"/>
    <mergeCell ref="I2:J3"/>
    <mergeCell ref="K2:L3"/>
    <mergeCell ref="M2:N3"/>
  </mergeCells>
  <phoneticPr fontId="6"/>
  <pageMargins left="0.70866141732283472" right="0.70866141732283472" top="0.55118110236220474" bottom="0.47244094488188976" header="0.31496062992125984" footer="0.31496062992125984"/>
  <pageSetup paperSize="9" scale="78" fitToWidth="1" fitToHeight="1" orientation="portrait" usePrinterDefaults="1" r:id="rId1"/>
  <headerFooter alignWithMargins="0">
    <oddHeader>&amp;L&amp;14 ４　事業所</oddHeader>
    <oddFooter>&amp;C&amp;14 38</oddFooter>
    <evenHeader>&amp;L&amp;12 ４　事業所</evenHeader>
    <firstHeader>&amp;L事業所　３４</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AC66"/>
  <sheetViews>
    <sheetView topLeftCell="A52" zoomScaleSheetLayoutView="70" workbookViewId="0"/>
  </sheetViews>
  <sheetFormatPr defaultRowHeight="13.2"/>
  <cols>
    <col min="1" max="27" width="7.5" style="109" customWidth="1"/>
    <col min="28" max="39" width="7.125" style="109" customWidth="1"/>
    <col min="40" max="40" width="13.875" style="109" customWidth="1"/>
    <col min="41" max="16384" width="9" style="109" customWidth="1"/>
  </cols>
  <sheetData>
    <row r="1" spans="1:14" ht="18" customHeight="1">
      <c r="H1" s="143"/>
      <c r="I1" s="143"/>
      <c r="J1" s="143"/>
      <c r="K1" s="143"/>
      <c r="L1" s="143"/>
      <c r="M1" s="143"/>
      <c r="N1" s="146" t="s">
        <v>154</v>
      </c>
    </row>
    <row r="2" spans="1:14" ht="12.95" customHeight="1">
      <c r="A2" s="40" t="s">
        <v>11</v>
      </c>
      <c r="B2" s="126"/>
      <c r="C2" s="139" t="s">
        <v>96</v>
      </c>
      <c r="D2" s="141"/>
      <c r="E2" s="139" t="s">
        <v>42</v>
      </c>
      <c r="F2" s="141"/>
      <c r="G2" s="139" t="s">
        <v>95</v>
      </c>
      <c r="H2" s="141"/>
      <c r="I2" s="139" t="s">
        <v>184</v>
      </c>
      <c r="J2" s="141"/>
      <c r="K2" s="131" t="s">
        <v>74</v>
      </c>
      <c r="L2" s="133"/>
      <c r="M2" s="144" t="s">
        <v>185</v>
      </c>
      <c r="N2" s="147"/>
    </row>
    <row r="3" spans="1:14" ht="12.95" customHeight="1">
      <c r="A3" s="137"/>
      <c r="B3" s="138"/>
      <c r="C3" s="140"/>
      <c r="D3" s="142"/>
      <c r="E3" s="140"/>
      <c r="F3" s="142"/>
      <c r="G3" s="140"/>
      <c r="H3" s="142"/>
      <c r="I3" s="140"/>
      <c r="J3" s="142"/>
      <c r="K3" s="132"/>
      <c r="L3" s="134"/>
      <c r="M3" s="145"/>
      <c r="N3" s="148"/>
    </row>
    <row r="4" spans="1:14" ht="15" customHeight="1">
      <c r="A4" s="123" t="s">
        <v>62</v>
      </c>
      <c r="B4" s="128" t="s">
        <v>25</v>
      </c>
      <c r="C4" s="123" t="s">
        <v>62</v>
      </c>
      <c r="D4" s="128" t="s">
        <v>25</v>
      </c>
      <c r="E4" s="123" t="s">
        <v>62</v>
      </c>
      <c r="F4" s="128" t="s">
        <v>25</v>
      </c>
      <c r="G4" s="123" t="s">
        <v>62</v>
      </c>
      <c r="H4" s="128" t="s">
        <v>25</v>
      </c>
      <c r="I4" s="123" t="s">
        <v>62</v>
      </c>
      <c r="J4" s="128" t="s">
        <v>25</v>
      </c>
      <c r="K4" s="123" t="s">
        <v>62</v>
      </c>
      <c r="L4" s="128" t="s">
        <v>25</v>
      </c>
      <c r="M4" s="123" t="s">
        <v>62</v>
      </c>
      <c r="N4" s="123" t="s">
        <v>75</v>
      </c>
    </row>
    <row r="5" spans="1:14" ht="20.100000000000001" customHeight="1">
      <c r="A5" s="29">
        <v>13</v>
      </c>
      <c r="B5" s="29">
        <v>35</v>
      </c>
      <c r="C5" s="29">
        <v>33</v>
      </c>
      <c r="D5" s="29">
        <v>738</v>
      </c>
      <c r="E5" s="29">
        <v>504</v>
      </c>
      <c r="F5" s="29">
        <v>3903</v>
      </c>
      <c r="G5" s="29">
        <v>26</v>
      </c>
      <c r="H5" s="29">
        <v>252</v>
      </c>
      <c r="I5" s="29">
        <v>101</v>
      </c>
      <c r="J5" s="29">
        <v>410</v>
      </c>
      <c r="K5" s="29">
        <v>92</v>
      </c>
      <c r="L5" s="29">
        <v>340</v>
      </c>
      <c r="M5" s="29">
        <v>219</v>
      </c>
      <c r="N5" s="29">
        <v>1871</v>
      </c>
    </row>
    <row r="6" spans="1:14" ht="17.5" customHeight="1">
      <c r="A6" s="29">
        <v>3</v>
      </c>
      <c r="B6" s="29">
        <v>12</v>
      </c>
      <c r="C6" s="29">
        <v>1</v>
      </c>
      <c r="D6" s="29">
        <v>41</v>
      </c>
      <c r="E6" s="29">
        <v>24</v>
      </c>
      <c r="F6" s="29">
        <v>151</v>
      </c>
      <c r="G6" s="29">
        <v>1</v>
      </c>
      <c r="H6" s="29">
        <v>1</v>
      </c>
      <c r="I6" s="29">
        <v>9</v>
      </c>
      <c r="J6" s="29">
        <v>20</v>
      </c>
      <c r="K6" s="29">
        <v>3</v>
      </c>
      <c r="L6" s="29">
        <v>9</v>
      </c>
      <c r="M6" s="29">
        <v>11</v>
      </c>
      <c r="N6" s="29">
        <v>29</v>
      </c>
    </row>
    <row r="7" spans="1:14" ht="17.5" customHeight="1">
      <c r="A7" s="29" t="s">
        <v>2</v>
      </c>
      <c r="B7" s="29" t="s">
        <v>2</v>
      </c>
      <c r="C7" s="29" t="s">
        <v>2</v>
      </c>
      <c r="D7" s="29" t="s">
        <v>2</v>
      </c>
      <c r="E7" s="29">
        <v>24</v>
      </c>
      <c r="F7" s="29">
        <v>111</v>
      </c>
      <c r="G7" s="29">
        <v>2</v>
      </c>
      <c r="H7" s="29">
        <v>26</v>
      </c>
      <c r="I7" s="29">
        <v>8</v>
      </c>
      <c r="J7" s="29">
        <v>44</v>
      </c>
      <c r="K7" s="29">
        <v>8</v>
      </c>
      <c r="L7" s="29">
        <v>28</v>
      </c>
      <c r="M7" s="29">
        <v>11</v>
      </c>
      <c r="N7" s="29">
        <v>34</v>
      </c>
    </row>
    <row r="8" spans="1:14" ht="17.5" customHeight="1">
      <c r="A8" s="29" t="s">
        <v>2</v>
      </c>
      <c r="B8" s="29" t="s">
        <v>2</v>
      </c>
      <c r="C8" s="29" t="s">
        <v>2</v>
      </c>
      <c r="D8" s="29" t="s">
        <v>2</v>
      </c>
      <c r="E8" s="29">
        <v>8</v>
      </c>
      <c r="F8" s="29">
        <v>81</v>
      </c>
      <c r="G8" s="29">
        <v>1</v>
      </c>
      <c r="H8" s="29">
        <v>5</v>
      </c>
      <c r="I8" s="29">
        <v>2</v>
      </c>
      <c r="J8" s="29">
        <v>17</v>
      </c>
      <c r="K8" s="29">
        <v>2</v>
      </c>
      <c r="L8" s="29">
        <v>5</v>
      </c>
      <c r="M8" s="29">
        <v>5</v>
      </c>
      <c r="N8" s="29">
        <v>74</v>
      </c>
    </row>
    <row r="9" spans="1:14" ht="17.5" customHeight="1">
      <c r="A9" s="29" t="s">
        <v>2</v>
      </c>
      <c r="B9" s="29" t="s">
        <v>2</v>
      </c>
      <c r="C9" s="29">
        <v>2</v>
      </c>
      <c r="D9" s="29">
        <v>97</v>
      </c>
      <c r="E9" s="29">
        <v>8</v>
      </c>
      <c r="F9" s="29">
        <v>89</v>
      </c>
      <c r="G9" s="29" t="s">
        <v>2</v>
      </c>
      <c r="H9" s="29" t="s">
        <v>2</v>
      </c>
      <c r="I9" s="29" t="s">
        <v>2</v>
      </c>
      <c r="J9" s="29" t="s">
        <v>2</v>
      </c>
      <c r="K9" s="29">
        <v>1</v>
      </c>
      <c r="L9" s="29">
        <v>6</v>
      </c>
      <c r="M9" s="29" t="s">
        <v>2</v>
      </c>
      <c r="N9" s="29" t="s">
        <v>2</v>
      </c>
    </row>
    <row r="10" spans="1:14" ht="17.5" customHeight="1">
      <c r="A10" s="29" t="s">
        <v>2</v>
      </c>
      <c r="B10" s="29" t="s">
        <v>2</v>
      </c>
      <c r="C10" s="29" t="s">
        <v>2</v>
      </c>
      <c r="D10" s="29" t="s">
        <v>2</v>
      </c>
      <c r="E10" s="29">
        <v>3</v>
      </c>
      <c r="F10" s="29">
        <v>23</v>
      </c>
      <c r="G10" s="29" t="s">
        <v>2</v>
      </c>
      <c r="H10" s="29" t="s">
        <v>2</v>
      </c>
      <c r="I10" s="29" t="s">
        <v>2</v>
      </c>
      <c r="J10" s="29" t="s">
        <v>2</v>
      </c>
      <c r="K10" s="29">
        <v>1</v>
      </c>
      <c r="L10" s="29">
        <v>3</v>
      </c>
      <c r="M10" s="29">
        <v>1</v>
      </c>
      <c r="N10" s="29">
        <v>60</v>
      </c>
    </row>
    <row r="11" spans="1:14" ht="17.5" customHeight="1">
      <c r="A11" s="29" t="s">
        <v>2</v>
      </c>
      <c r="B11" s="29" t="s">
        <v>2</v>
      </c>
      <c r="C11" s="29" t="s">
        <v>2</v>
      </c>
      <c r="D11" s="29" t="s">
        <v>2</v>
      </c>
      <c r="E11" s="29">
        <v>6</v>
      </c>
      <c r="F11" s="29">
        <v>64</v>
      </c>
      <c r="G11" s="29" t="s">
        <v>2</v>
      </c>
      <c r="H11" s="29" t="s">
        <v>2</v>
      </c>
      <c r="I11" s="29" t="s">
        <v>2</v>
      </c>
      <c r="J11" s="29" t="s">
        <v>2</v>
      </c>
      <c r="K11" s="29" t="s">
        <v>2</v>
      </c>
      <c r="L11" s="29" t="s">
        <v>2</v>
      </c>
      <c r="M11" s="29">
        <v>4</v>
      </c>
      <c r="N11" s="29">
        <v>21</v>
      </c>
    </row>
    <row r="12" spans="1:14" ht="17.5" customHeight="1">
      <c r="A12" s="29" t="s">
        <v>2</v>
      </c>
      <c r="B12" s="29" t="s">
        <v>2</v>
      </c>
      <c r="C12" s="29" t="s">
        <v>2</v>
      </c>
      <c r="D12" s="29" t="s">
        <v>2</v>
      </c>
      <c r="E12" s="29">
        <v>31</v>
      </c>
      <c r="F12" s="29">
        <v>150</v>
      </c>
      <c r="G12" s="29">
        <v>1</v>
      </c>
      <c r="H12" s="29">
        <v>2</v>
      </c>
      <c r="I12" s="29">
        <v>7</v>
      </c>
      <c r="J12" s="29">
        <v>10</v>
      </c>
      <c r="K12" s="29">
        <v>1</v>
      </c>
      <c r="L12" s="29">
        <v>2</v>
      </c>
      <c r="M12" s="29">
        <v>13</v>
      </c>
      <c r="N12" s="29">
        <v>66</v>
      </c>
    </row>
    <row r="13" spans="1:14" ht="17.5" customHeight="1">
      <c r="A13" s="29" t="s">
        <v>2</v>
      </c>
      <c r="B13" s="29" t="s">
        <v>2</v>
      </c>
      <c r="C13" s="29">
        <v>3</v>
      </c>
      <c r="D13" s="29">
        <v>124</v>
      </c>
      <c r="E13" s="29">
        <v>1</v>
      </c>
      <c r="F13" s="29">
        <v>9</v>
      </c>
      <c r="G13" s="29" t="s">
        <v>2</v>
      </c>
      <c r="H13" s="29" t="s">
        <v>2</v>
      </c>
      <c r="I13" s="29" t="s">
        <v>2</v>
      </c>
      <c r="J13" s="29" t="s">
        <v>2</v>
      </c>
      <c r="K13" s="29" t="s">
        <v>2</v>
      </c>
      <c r="L13" s="29" t="s">
        <v>2</v>
      </c>
      <c r="M13" s="29" t="s">
        <v>2</v>
      </c>
      <c r="N13" s="29" t="s">
        <v>2</v>
      </c>
    </row>
    <row r="14" spans="1:14" ht="17.5" customHeight="1">
      <c r="A14" s="29" t="s">
        <v>2</v>
      </c>
      <c r="B14" s="29" t="s">
        <v>2</v>
      </c>
      <c r="C14" s="29" t="s">
        <v>2</v>
      </c>
      <c r="D14" s="29" t="s">
        <v>2</v>
      </c>
      <c r="E14" s="29" t="s">
        <v>2</v>
      </c>
      <c r="F14" s="29" t="s">
        <v>2</v>
      </c>
      <c r="G14" s="29" t="s">
        <v>2</v>
      </c>
      <c r="H14" s="29" t="s">
        <v>2</v>
      </c>
      <c r="I14" s="29" t="s">
        <v>2</v>
      </c>
      <c r="J14" s="29" t="s">
        <v>2</v>
      </c>
      <c r="K14" s="29" t="s">
        <v>2</v>
      </c>
      <c r="L14" s="29" t="s">
        <v>2</v>
      </c>
      <c r="M14" s="29" t="s">
        <v>2</v>
      </c>
      <c r="N14" s="29" t="s">
        <v>2</v>
      </c>
    </row>
    <row r="15" spans="1:14" ht="17.5" customHeight="1">
      <c r="A15" s="29" t="s">
        <v>2</v>
      </c>
      <c r="B15" s="29" t="s">
        <v>2</v>
      </c>
      <c r="C15" s="29" t="s">
        <v>2</v>
      </c>
      <c r="D15" s="29" t="s">
        <v>2</v>
      </c>
      <c r="E15" s="29">
        <v>2</v>
      </c>
      <c r="F15" s="29">
        <v>33</v>
      </c>
      <c r="G15" s="29" t="s">
        <v>2</v>
      </c>
      <c r="H15" s="29" t="s">
        <v>2</v>
      </c>
      <c r="I15" s="29">
        <v>1</v>
      </c>
      <c r="J15" s="29">
        <v>4</v>
      </c>
      <c r="K15" s="29" t="s">
        <v>2</v>
      </c>
      <c r="L15" s="29" t="s">
        <v>2</v>
      </c>
      <c r="M15" s="29" t="s">
        <v>2</v>
      </c>
      <c r="N15" s="29" t="s">
        <v>2</v>
      </c>
    </row>
    <row r="16" spans="1:14" ht="17.5" customHeight="1">
      <c r="A16" s="29" t="s">
        <v>2</v>
      </c>
      <c r="B16" s="29" t="s">
        <v>2</v>
      </c>
      <c r="C16" s="29" t="s">
        <v>2</v>
      </c>
      <c r="D16" s="29" t="s">
        <v>2</v>
      </c>
      <c r="E16" s="29">
        <v>7</v>
      </c>
      <c r="F16" s="29">
        <v>35</v>
      </c>
      <c r="G16" s="29" t="s">
        <v>2</v>
      </c>
      <c r="H16" s="29" t="s">
        <v>2</v>
      </c>
      <c r="I16" s="29">
        <v>1</v>
      </c>
      <c r="J16" s="29">
        <v>3</v>
      </c>
      <c r="K16" s="29">
        <v>3</v>
      </c>
      <c r="L16" s="29">
        <v>10</v>
      </c>
      <c r="M16" s="29" t="s">
        <v>2</v>
      </c>
      <c r="N16" s="29" t="s">
        <v>2</v>
      </c>
    </row>
    <row r="17" spans="1:14" ht="17.5" customHeight="1">
      <c r="A17" s="29" t="s">
        <v>2</v>
      </c>
      <c r="B17" s="29" t="s">
        <v>2</v>
      </c>
      <c r="C17" s="29" t="s">
        <v>2</v>
      </c>
      <c r="D17" s="29" t="s">
        <v>2</v>
      </c>
      <c r="E17" s="29" t="s">
        <v>2</v>
      </c>
      <c r="F17" s="29" t="s">
        <v>2</v>
      </c>
      <c r="G17" s="29" t="s">
        <v>2</v>
      </c>
      <c r="H17" s="29" t="s">
        <v>2</v>
      </c>
      <c r="I17" s="29" t="s">
        <v>2</v>
      </c>
      <c r="J17" s="29" t="s">
        <v>2</v>
      </c>
      <c r="K17" s="29" t="s">
        <v>2</v>
      </c>
      <c r="L17" s="29" t="s">
        <v>2</v>
      </c>
      <c r="M17" s="29" t="s">
        <v>2</v>
      </c>
      <c r="N17" s="29" t="s">
        <v>2</v>
      </c>
    </row>
    <row r="18" spans="1:14" ht="17.5" customHeight="1">
      <c r="A18" s="29" t="s">
        <v>2</v>
      </c>
      <c r="B18" s="29" t="s">
        <v>2</v>
      </c>
      <c r="C18" s="29">
        <v>1</v>
      </c>
      <c r="D18" s="29">
        <v>10</v>
      </c>
      <c r="E18" s="29">
        <v>3</v>
      </c>
      <c r="F18" s="29">
        <v>21</v>
      </c>
      <c r="G18" s="29" t="s">
        <v>2</v>
      </c>
      <c r="H18" s="29" t="s">
        <v>2</v>
      </c>
      <c r="I18" s="29" t="s">
        <v>2</v>
      </c>
      <c r="J18" s="29" t="s">
        <v>2</v>
      </c>
      <c r="K18" s="29">
        <v>1</v>
      </c>
      <c r="L18" s="29">
        <v>3</v>
      </c>
      <c r="M18" s="29" t="s">
        <v>2</v>
      </c>
      <c r="N18" s="29" t="s">
        <v>2</v>
      </c>
    </row>
    <row r="19" spans="1:14" ht="17.5" customHeight="1">
      <c r="A19" s="29" t="s">
        <v>2</v>
      </c>
      <c r="B19" s="29" t="s">
        <v>2</v>
      </c>
      <c r="C19" s="29" t="s">
        <v>2</v>
      </c>
      <c r="D19" s="29" t="s">
        <v>2</v>
      </c>
      <c r="E19" s="29" t="s">
        <v>2</v>
      </c>
      <c r="F19" s="29" t="s">
        <v>2</v>
      </c>
      <c r="G19" s="29" t="s">
        <v>2</v>
      </c>
      <c r="H19" s="29" t="s">
        <v>2</v>
      </c>
      <c r="I19" s="29">
        <v>1</v>
      </c>
      <c r="J19" s="29">
        <v>22</v>
      </c>
      <c r="K19" s="29" t="s">
        <v>2</v>
      </c>
      <c r="L19" s="29" t="s">
        <v>2</v>
      </c>
      <c r="M19" s="29" t="s">
        <v>2</v>
      </c>
      <c r="N19" s="29" t="s">
        <v>2</v>
      </c>
    </row>
    <row r="20" spans="1:14" ht="17.5" customHeight="1">
      <c r="A20" s="29">
        <v>3</v>
      </c>
      <c r="B20" s="29">
        <v>5</v>
      </c>
      <c r="C20" s="29">
        <v>6</v>
      </c>
      <c r="D20" s="29">
        <v>50</v>
      </c>
      <c r="E20" s="29">
        <v>42</v>
      </c>
      <c r="F20" s="29">
        <v>294</v>
      </c>
      <c r="G20" s="29">
        <v>2</v>
      </c>
      <c r="H20" s="29">
        <v>3</v>
      </c>
      <c r="I20" s="29">
        <v>10</v>
      </c>
      <c r="J20" s="29">
        <v>68</v>
      </c>
      <c r="K20" s="29">
        <v>12</v>
      </c>
      <c r="L20" s="29">
        <v>23</v>
      </c>
      <c r="M20" s="29">
        <v>13</v>
      </c>
      <c r="N20" s="29">
        <v>77</v>
      </c>
    </row>
    <row r="21" spans="1:14" ht="17.5" customHeight="1">
      <c r="A21" s="29" t="s">
        <v>2</v>
      </c>
      <c r="B21" s="29" t="s">
        <v>2</v>
      </c>
      <c r="C21" s="29">
        <v>2</v>
      </c>
      <c r="D21" s="29">
        <v>9</v>
      </c>
      <c r="E21" s="29">
        <v>20</v>
      </c>
      <c r="F21" s="29">
        <v>86</v>
      </c>
      <c r="G21" s="29">
        <v>2</v>
      </c>
      <c r="H21" s="29">
        <v>3</v>
      </c>
      <c r="I21" s="29">
        <v>1</v>
      </c>
      <c r="J21" s="29">
        <v>3</v>
      </c>
      <c r="K21" s="29">
        <v>2</v>
      </c>
      <c r="L21" s="29">
        <v>3</v>
      </c>
      <c r="M21" s="29">
        <v>2</v>
      </c>
      <c r="N21" s="29">
        <v>26</v>
      </c>
    </row>
    <row r="22" spans="1:14" ht="17.5" customHeight="1">
      <c r="A22" s="29" t="s">
        <v>2</v>
      </c>
      <c r="B22" s="29" t="s">
        <v>2</v>
      </c>
      <c r="C22" s="29">
        <v>2</v>
      </c>
      <c r="D22" s="29">
        <v>46</v>
      </c>
      <c r="E22" s="29">
        <v>19</v>
      </c>
      <c r="F22" s="29">
        <v>116</v>
      </c>
      <c r="G22" s="29">
        <v>1</v>
      </c>
      <c r="H22" s="29">
        <v>4</v>
      </c>
      <c r="I22" s="29">
        <v>6</v>
      </c>
      <c r="J22" s="29">
        <v>16</v>
      </c>
      <c r="K22" s="29">
        <v>1</v>
      </c>
      <c r="L22" s="29">
        <v>2</v>
      </c>
      <c r="M22" s="29">
        <v>2</v>
      </c>
      <c r="N22" s="29">
        <v>34</v>
      </c>
    </row>
    <row r="23" spans="1:14" ht="17.5" customHeight="1">
      <c r="A23" s="29" t="s">
        <v>2</v>
      </c>
      <c r="B23" s="29" t="s">
        <v>2</v>
      </c>
      <c r="C23" s="29" t="s">
        <v>2</v>
      </c>
      <c r="D23" s="29" t="s">
        <v>2</v>
      </c>
      <c r="E23" s="29">
        <v>2</v>
      </c>
      <c r="F23" s="29">
        <v>17</v>
      </c>
      <c r="G23" s="29" t="s">
        <v>2</v>
      </c>
      <c r="H23" s="29" t="s">
        <v>2</v>
      </c>
      <c r="I23" s="29" t="s">
        <v>2</v>
      </c>
      <c r="J23" s="29" t="s">
        <v>2</v>
      </c>
      <c r="K23" s="29" t="s">
        <v>2</v>
      </c>
      <c r="L23" s="29" t="s">
        <v>2</v>
      </c>
      <c r="M23" s="29" t="s">
        <v>2</v>
      </c>
      <c r="N23" s="29" t="s">
        <v>2</v>
      </c>
    </row>
    <row r="24" spans="1:14" ht="17.5" customHeight="1">
      <c r="A24" s="29" t="s">
        <v>2</v>
      </c>
      <c r="B24" s="29" t="s">
        <v>2</v>
      </c>
      <c r="C24" s="29" t="s">
        <v>2</v>
      </c>
      <c r="D24" s="29" t="s">
        <v>2</v>
      </c>
      <c r="E24" s="29">
        <v>1</v>
      </c>
      <c r="F24" s="29">
        <v>3</v>
      </c>
      <c r="G24" s="29" t="s">
        <v>2</v>
      </c>
      <c r="H24" s="29" t="s">
        <v>2</v>
      </c>
      <c r="I24" s="29" t="s">
        <v>2</v>
      </c>
      <c r="J24" s="29" t="s">
        <v>2</v>
      </c>
      <c r="K24" s="29">
        <v>1</v>
      </c>
      <c r="L24" s="29">
        <v>1</v>
      </c>
      <c r="M24" s="29" t="s">
        <v>2</v>
      </c>
      <c r="N24" s="29" t="s">
        <v>2</v>
      </c>
    </row>
    <row r="25" spans="1:14" ht="17.5" customHeight="1">
      <c r="A25" s="29" t="s">
        <v>2</v>
      </c>
      <c r="B25" s="29" t="s">
        <v>2</v>
      </c>
      <c r="C25" s="29">
        <v>2</v>
      </c>
      <c r="D25" s="29">
        <v>55</v>
      </c>
      <c r="E25" s="29">
        <v>1</v>
      </c>
      <c r="F25" s="29">
        <v>10</v>
      </c>
      <c r="G25" s="29" t="s">
        <v>2</v>
      </c>
      <c r="H25" s="29" t="s">
        <v>2</v>
      </c>
      <c r="I25" s="29" t="s">
        <v>2</v>
      </c>
      <c r="J25" s="29" t="s">
        <v>2</v>
      </c>
      <c r="K25" s="29" t="s">
        <v>2</v>
      </c>
      <c r="L25" s="29" t="s">
        <v>2</v>
      </c>
      <c r="M25" s="29" t="s">
        <v>2</v>
      </c>
      <c r="N25" s="29" t="s">
        <v>2</v>
      </c>
    </row>
    <row r="26" spans="1:14" ht="17.5" customHeight="1">
      <c r="A26" s="29" t="s">
        <v>2</v>
      </c>
      <c r="B26" s="29" t="s">
        <v>2</v>
      </c>
      <c r="C26" s="29">
        <v>1</v>
      </c>
      <c r="D26" s="29">
        <v>6</v>
      </c>
      <c r="E26" s="29">
        <v>26</v>
      </c>
      <c r="F26" s="29">
        <v>180</v>
      </c>
      <c r="G26" s="29">
        <v>1</v>
      </c>
      <c r="H26" s="29">
        <v>4</v>
      </c>
      <c r="I26" s="29">
        <v>3</v>
      </c>
      <c r="J26" s="29">
        <v>10</v>
      </c>
      <c r="K26" s="29">
        <v>4</v>
      </c>
      <c r="L26" s="29">
        <v>11</v>
      </c>
      <c r="M26" s="29">
        <v>5</v>
      </c>
      <c r="N26" s="29">
        <v>30</v>
      </c>
    </row>
    <row r="27" spans="1:14" ht="17.5" customHeight="1">
      <c r="A27" s="29">
        <v>1</v>
      </c>
      <c r="B27" s="29">
        <v>3</v>
      </c>
      <c r="C27" s="29" t="s">
        <v>2</v>
      </c>
      <c r="D27" s="29" t="s">
        <v>2</v>
      </c>
      <c r="E27" s="29">
        <v>10</v>
      </c>
      <c r="F27" s="29">
        <v>70</v>
      </c>
      <c r="G27" s="29" t="s">
        <v>2</v>
      </c>
      <c r="H27" s="29" t="s">
        <v>2</v>
      </c>
      <c r="I27" s="29">
        <v>1</v>
      </c>
      <c r="J27" s="29">
        <v>4</v>
      </c>
      <c r="K27" s="29">
        <v>3</v>
      </c>
      <c r="L27" s="29">
        <v>7</v>
      </c>
      <c r="M27" s="29">
        <v>1</v>
      </c>
      <c r="N27" s="29">
        <v>19</v>
      </c>
    </row>
    <row r="28" spans="1:14" ht="17.5" customHeight="1">
      <c r="A28" s="29" t="s">
        <v>2</v>
      </c>
      <c r="B28" s="29" t="s">
        <v>2</v>
      </c>
      <c r="C28" s="29" t="s">
        <v>2</v>
      </c>
      <c r="D28" s="29" t="s">
        <v>2</v>
      </c>
      <c r="E28" s="29">
        <v>8</v>
      </c>
      <c r="F28" s="29">
        <v>48</v>
      </c>
      <c r="G28" s="29" t="s">
        <v>2</v>
      </c>
      <c r="H28" s="29" t="s">
        <v>2</v>
      </c>
      <c r="I28" s="29">
        <v>3</v>
      </c>
      <c r="J28" s="29">
        <v>20</v>
      </c>
      <c r="K28" s="29">
        <v>1</v>
      </c>
      <c r="L28" s="29">
        <v>5</v>
      </c>
      <c r="M28" s="29">
        <v>4</v>
      </c>
      <c r="N28" s="29">
        <v>43</v>
      </c>
    </row>
    <row r="29" spans="1:14" ht="17.5" customHeight="1">
      <c r="A29" s="29">
        <v>1</v>
      </c>
      <c r="B29" s="29">
        <v>1</v>
      </c>
      <c r="C29" s="29" t="s">
        <v>2</v>
      </c>
      <c r="D29" s="29" t="s">
        <v>2</v>
      </c>
      <c r="E29" s="29">
        <v>10</v>
      </c>
      <c r="F29" s="29">
        <v>218</v>
      </c>
      <c r="G29" s="29" t="s">
        <v>2</v>
      </c>
      <c r="H29" s="29" t="s">
        <v>2</v>
      </c>
      <c r="I29" s="29">
        <v>3</v>
      </c>
      <c r="J29" s="29">
        <v>23</v>
      </c>
      <c r="K29" s="29">
        <v>3</v>
      </c>
      <c r="L29" s="29">
        <v>16</v>
      </c>
      <c r="M29" s="29">
        <v>2</v>
      </c>
      <c r="N29" s="29">
        <v>2</v>
      </c>
    </row>
    <row r="30" spans="1:14" ht="17.5" customHeight="1">
      <c r="A30" s="29">
        <v>1</v>
      </c>
      <c r="B30" s="29">
        <v>1</v>
      </c>
      <c r="C30" s="29">
        <v>2</v>
      </c>
      <c r="D30" s="29">
        <v>58</v>
      </c>
      <c r="E30" s="29">
        <v>9</v>
      </c>
      <c r="F30" s="29">
        <v>73</v>
      </c>
      <c r="G30" s="29" t="s">
        <v>2</v>
      </c>
      <c r="H30" s="29" t="s">
        <v>2</v>
      </c>
      <c r="I30" s="29">
        <v>1</v>
      </c>
      <c r="J30" s="29">
        <v>4</v>
      </c>
      <c r="K30" s="29" t="s">
        <v>2</v>
      </c>
      <c r="L30" s="29" t="s">
        <v>2</v>
      </c>
      <c r="M30" s="29">
        <v>2</v>
      </c>
      <c r="N30" s="29">
        <v>15</v>
      </c>
    </row>
    <row r="31" spans="1:14" ht="17.5" customHeight="1">
      <c r="A31" s="29">
        <v>1</v>
      </c>
      <c r="B31" s="29">
        <v>4</v>
      </c>
      <c r="C31" s="29" t="s">
        <v>2</v>
      </c>
      <c r="D31" s="29" t="s">
        <v>2</v>
      </c>
      <c r="E31" s="29">
        <v>16</v>
      </c>
      <c r="F31" s="29">
        <v>56</v>
      </c>
      <c r="G31" s="29">
        <v>1</v>
      </c>
      <c r="H31" s="29">
        <v>34</v>
      </c>
      <c r="I31" s="29">
        <v>5</v>
      </c>
      <c r="J31" s="29">
        <v>15</v>
      </c>
      <c r="K31" s="29">
        <v>2</v>
      </c>
      <c r="L31" s="29">
        <v>3</v>
      </c>
      <c r="M31" s="29">
        <v>11</v>
      </c>
      <c r="N31" s="29">
        <v>65</v>
      </c>
    </row>
    <row r="32" spans="1:14" ht="17.5" customHeight="1">
      <c r="A32" s="29">
        <v>1</v>
      </c>
      <c r="B32" s="29">
        <v>2</v>
      </c>
      <c r="C32" s="29" t="s">
        <v>2</v>
      </c>
      <c r="D32" s="29" t="s">
        <v>2</v>
      </c>
      <c r="E32" s="29">
        <v>44</v>
      </c>
      <c r="F32" s="29">
        <v>521</v>
      </c>
      <c r="G32" s="29">
        <v>2</v>
      </c>
      <c r="H32" s="29">
        <v>15</v>
      </c>
      <c r="I32" s="29">
        <v>5</v>
      </c>
      <c r="J32" s="29">
        <v>27</v>
      </c>
      <c r="K32" s="29">
        <v>6</v>
      </c>
      <c r="L32" s="29">
        <v>43</v>
      </c>
      <c r="M32" s="29">
        <v>25</v>
      </c>
      <c r="N32" s="29">
        <v>354</v>
      </c>
    </row>
    <row r="33" spans="1:14" ht="17.5" customHeight="1">
      <c r="A33" s="29">
        <v>1</v>
      </c>
      <c r="B33" s="29">
        <v>2</v>
      </c>
      <c r="C33" s="29" t="s">
        <v>2</v>
      </c>
      <c r="D33" s="29" t="s">
        <v>2</v>
      </c>
      <c r="E33" s="29">
        <v>7</v>
      </c>
      <c r="F33" s="29">
        <v>61</v>
      </c>
      <c r="G33" s="29">
        <v>2</v>
      </c>
      <c r="H33" s="29">
        <v>49</v>
      </c>
      <c r="I33" s="29">
        <v>2</v>
      </c>
      <c r="J33" s="29">
        <v>2</v>
      </c>
      <c r="K33" s="29">
        <v>1</v>
      </c>
      <c r="L33" s="29">
        <v>2</v>
      </c>
      <c r="M33" s="29">
        <v>15</v>
      </c>
      <c r="N33" s="29">
        <v>80</v>
      </c>
    </row>
    <row r="34" spans="1:14" ht="17.5" customHeight="1">
      <c r="A34" s="29" t="s">
        <v>2</v>
      </c>
      <c r="B34" s="29" t="s">
        <v>2</v>
      </c>
      <c r="C34" s="29" t="s">
        <v>2</v>
      </c>
      <c r="D34" s="29" t="s">
        <v>2</v>
      </c>
      <c r="E34" s="29">
        <v>9</v>
      </c>
      <c r="F34" s="29">
        <v>34</v>
      </c>
      <c r="G34" s="29">
        <v>1</v>
      </c>
      <c r="H34" s="29">
        <v>9</v>
      </c>
      <c r="I34" s="29">
        <v>1</v>
      </c>
      <c r="J34" s="29">
        <v>1</v>
      </c>
      <c r="K34" s="29">
        <v>1</v>
      </c>
      <c r="L34" s="29">
        <v>19</v>
      </c>
      <c r="M34" s="29">
        <v>1</v>
      </c>
      <c r="N34" s="29">
        <v>3</v>
      </c>
    </row>
    <row r="35" spans="1:14" ht="17.5" customHeight="1">
      <c r="A35" s="29" t="s">
        <v>2</v>
      </c>
      <c r="B35" s="29" t="s">
        <v>2</v>
      </c>
      <c r="C35" s="29" t="s">
        <v>2</v>
      </c>
      <c r="D35" s="29" t="s">
        <v>2</v>
      </c>
      <c r="E35" s="29">
        <v>8</v>
      </c>
      <c r="F35" s="29">
        <v>70</v>
      </c>
      <c r="G35" s="29" t="s">
        <v>2</v>
      </c>
      <c r="H35" s="29" t="s">
        <v>2</v>
      </c>
      <c r="I35" s="29">
        <v>2</v>
      </c>
      <c r="J35" s="29">
        <v>5</v>
      </c>
      <c r="K35" s="29" t="s">
        <v>2</v>
      </c>
      <c r="L35" s="29" t="s">
        <v>2</v>
      </c>
      <c r="M35" s="29">
        <v>6</v>
      </c>
      <c r="N35" s="29">
        <v>103</v>
      </c>
    </row>
    <row r="36" spans="1:14" ht="17.5" customHeight="1">
      <c r="A36" s="29" t="s">
        <v>2</v>
      </c>
      <c r="B36" s="29" t="s">
        <v>2</v>
      </c>
      <c r="C36" s="29" t="s">
        <v>2</v>
      </c>
      <c r="D36" s="29" t="s">
        <v>2</v>
      </c>
      <c r="E36" s="29">
        <v>7</v>
      </c>
      <c r="F36" s="29">
        <v>57</v>
      </c>
      <c r="G36" s="29" t="s">
        <v>2</v>
      </c>
      <c r="H36" s="29" t="s">
        <v>2</v>
      </c>
      <c r="I36" s="29">
        <v>1</v>
      </c>
      <c r="J36" s="29">
        <v>2</v>
      </c>
      <c r="K36" s="29" t="s">
        <v>2</v>
      </c>
      <c r="L36" s="29" t="s">
        <v>2</v>
      </c>
      <c r="M36" s="29">
        <v>2</v>
      </c>
      <c r="N36" s="29">
        <v>53</v>
      </c>
    </row>
    <row r="37" spans="1:14" ht="17.5" customHeight="1">
      <c r="A37" s="29" t="s">
        <v>2</v>
      </c>
      <c r="B37" s="29" t="s">
        <v>2</v>
      </c>
      <c r="C37" s="29">
        <v>1</v>
      </c>
      <c r="D37" s="29">
        <v>3</v>
      </c>
      <c r="E37" s="29">
        <v>11</v>
      </c>
      <c r="F37" s="29">
        <v>173</v>
      </c>
      <c r="G37" s="29">
        <v>2</v>
      </c>
      <c r="H37" s="29">
        <v>43</v>
      </c>
      <c r="I37" s="29" t="s">
        <v>2</v>
      </c>
      <c r="J37" s="29" t="s">
        <v>2</v>
      </c>
      <c r="K37" s="29">
        <v>4</v>
      </c>
      <c r="L37" s="29">
        <v>20</v>
      </c>
      <c r="M37" s="29">
        <v>7</v>
      </c>
      <c r="N37" s="29">
        <v>112</v>
      </c>
    </row>
    <row r="38" spans="1:14" ht="17.5" customHeight="1">
      <c r="A38" s="29" t="s">
        <v>2</v>
      </c>
      <c r="B38" s="29" t="s">
        <v>2</v>
      </c>
      <c r="C38" s="29" t="s">
        <v>2</v>
      </c>
      <c r="D38" s="29" t="s">
        <v>2</v>
      </c>
      <c r="E38" s="29">
        <v>8</v>
      </c>
      <c r="F38" s="29">
        <v>125</v>
      </c>
      <c r="G38" s="29" t="s">
        <v>2</v>
      </c>
      <c r="H38" s="29" t="s">
        <v>2</v>
      </c>
      <c r="I38" s="29" t="s">
        <v>2</v>
      </c>
      <c r="J38" s="29" t="s">
        <v>2</v>
      </c>
      <c r="K38" s="29">
        <v>1</v>
      </c>
      <c r="L38" s="29">
        <v>25</v>
      </c>
      <c r="M38" s="29">
        <v>2</v>
      </c>
      <c r="N38" s="29">
        <v>9</v>
      </c>
    </row>
    <row r="39" spans="1:14" ht="17.5" customHeight="1">
      <c r="A39" s="29" t="s">
        <v>2</v>
      </c>
      <c r="B39" s="29" t="s">
        <v>2</v>
      </c>
      <c r="C39" s="29" t="s">
        <v>2</v>
      </c>
      <c r="D39" s="29" t="s">
        <v>2</v>
      </c>
      <c r="E39" s="29">
        <v>4</v>
      </c>
      <c r="F39" s="29">
        <v>140</v>
      </c>
      <c r="G39" s="29" t="s">
        <v>2</v>
      </c>
      <c r="H39" s="29" t="s">
        <v>2</v>
      </c>
      <c r="I39" s="29">
        <v>1</v>
      </c>
      <c r="J39" s="29">
        <v>3</v>
      </c>
      <c r="K39" s="29" t="s">
        <v>2</v>
      </c>
      <c r="L39" s="29" t="s">
        <v>2</v>
      </c>
      <c r="M39" s="29">
        <v>2</v>
      </c>
      <c r="N39" s="29">
        <v>13</v>
      </c>
    </row>
    <row r="40" spans="1:14" ht="17.5" customHeight="1">
      <c r="A40" s="29" t="s">
        <v>2</v>
      </c>
      <c r="B40" s="29" t="s">
        <v>2</v>
      </c>
      <c r="C40" s="29" t="s">
        <v>2</v>
      </c>
      <c r="D40" s="29" t="s">
        <v>2</v>
      </c>
      <c r="E40" s="29" t="s">
        <v>2</v>
      </c>
      <c r="F40" s="29" t="s">
        <v>2</v>
      </c>
      <c r="G40" s="29" t="s">
        <v>2</v>
      </c>
      <c r="H40" s="29" t="s">
        <v>2</v>
      </c>
      <c r="I40" s="29" t="s">
        <v>2</v>
      </c>
      <c r="J40" s="29" t="s">
        <v>2</v>
      </c>
      <c r="K40" s="29" t="s">
        <v>2</v>
      </c>
      <c r="L40" s="29" t="s">
        <v>2</v>
      </c>
      <c r="M40" s="29" t="s">
        <v>2</v>
      </c>
      <c r="N40" s="29" t="s">
        <v>2</v>
      </c>
    </row>
    <row r="41" spans="1:14" ht="17.5" customHeight="1">
      <c r="A41" s="29" t="s">
        <v>2</v>
      </c>
      <c r="B41" s="29" t="s">
        <v>2</v>
      </c>
      <c r="C41" s="29" t="s">
        <v>2</v>
      </c>
      <c r="D41" s="29" t="s">
        <v>2</v>
      </c>
      <c r="E41" s="29" t="s">
        <v>2</v>
      </c>
      <c r="F41" s="29" t="s">
        <v>2</v>
      </c>
      <c r="G41" s="29" t="s">
        <v>2</v>
      </c>
      <c r="H41" s="29" t="s">
        <v>2</v>
      </c>
      <c r="I41" s="29">
        <v>1</v>
      </c>
      <c r="J41" s="29">
        <v>1</v>
      </c>
      <c r="K41" s="29">
        <v>1</v>
      </c>
      <c r="L41" s="29">
        <v>2</v>
      </c>
      <c r="M41" s="29" t="s">
        <v>2</v>
      </c>
      <c r="N41" s="29" t="s">
        <v>2</v>
      </c>
    </row>
    <row r="42" spans="1:14" ht="17.5" customHeight="1">
      <c r="A42" s="29" t="s">
        <v>2</v>
      </c>
      <c r="B42" s="29" t="s">
        <v>2</v>
      </c>
      <c r="C42" s="29" t="s">
        <v>2</v>
      </c>
      <c r="D42" s="29" t="s">
        <v>2</v>
      </c>
      <c r="E42" s="29">
        <v>1</v>
      </c>
      <c r="F42" s="29">
        <v>4</v>
      </c>
      <c r="G42" s="29" t="s">
        <v>2</v>
      </c>
      <c r="H42" s="29" t="s">
        <v>2</v>
      </c>
      <c r="I42" s="29" t="s">
        <v>2</v>
      </c>
      <c r="J42" s="29" t="s">
        <v>2</v>
      </c>
      <c r="K42" s="29" t="s">
        <v>2</v>
      </c>
      <c r="L42" s="29" t="s">
        <v>2</v>
      </c>
      <c r="M42" s="29">
        <v>1</v>
      </c>
      <c r="N42" s="29">
        <v>40</v>
      </c>
    </row>
    <row r="43" spans="1:14" ht="17.5" customHeight="1">
      <c r="A43" s="29">
        <v>1</v>
      </c>
      <c r="B43" s="29">
        <v>5</v>
      </c>
      <c r="C43" s="29">
        <v>1</v>
      </c>
      <c r="D43" s="29">
        <v>1</v>
      </c>
      <c r="E43" s="29">
        <v>13</v>
      </c>
      <c r="F43" s="29">
        <v>89</v>
      </c>
      <c r="G43" s="29" t="s">
        <v>2</v>
      </c>
      <c r="H43" s="29" t="s">
        <v>2</v>
      </c>
      <c r="I43" s="29">
        <v>6</v>
      </c>
      <c r="J43" s="29">
        <v>49</v>
      </c>
      <c r="K43" s="29">
        <v>5</v>
      </c>
      <c r="L43" s="29">
        <v>11</v>
      </c>
      <c r="M43" s="29">
        <v>4</v>
      </c>
      <c r="N43" s="29">
        <v>44</v>
      </c>
    </row>
    <row r="44" spans="1:14" ht="17.5" customHeight="1">
      <c r="A44" s="29" t="s">
        <v>2</v>
      </c>
      <c r="B44" s="29" t="s">
        <v>2</v>
      </c>
      <c r="C44" s="29" t="s">
        <v>2</v>
      </c>
      <c r="D44" s="29" t="s">
        <v>2</v>
      </c>
      <c r="E44" s="29" t="s">
        <v>2</v>
      </c>
      <c r="F44" s="29" t="s">
        <v>2</v>
      </c>
      <c r="G44" s="29" t="s">
        <v>2</v>
      </c>
      <c r="H44" s="29" t="s">
        <v>2</v>
      </c>
      <c r="I44" s="29" t="s">
        <v>2</v>
      </c>
      <c r="J44" s="29" t="s">
        <v>2</v>
      </c>
      <c r="K44" s="29" t="s">
        <v>2</v>
      </c>
      <c r="L44" s="29" t="s">
        <v>2</v>
      </c>
      <c r="M44" s="29" t="s">
        <v>2</v>
      </c>
      <c r="N44" s="29" t="s">
        <v>2</v>
      </c>
    </row>
    <row r="45" spans="1:14" ht="17.5" customHeight="1">
      <c r="A45" s="29" t="s">
        <v>2</v>
      </c>
      <c r="B45" s="29" t="s">
        <v>2</v>
      </c>
      <c r="C45" s="29" t="s">
        <v>2</v>
      </c>
      <c r="D45" s="29" t="s">
        <v>2</v>
      </c>
      <c r="E45" s="29">
        <v>1</v>
      </c>
      <c r="F45" s="29">
        <v>4</v>
      </c>
      <c r="G45" s="29" t="s">
        <v>2</v>
      </c>
      <c r="H45" s="29" t="s">
        <v>2</v>
      </c>
      <c r="I45" s="29" t="s">
        <v>2</v>
      </c>
      <c r="J45" s="29" t="s">
        <v>2</v>
      </c>
      <c r="K45" s="29">
        <v>2</v>
      </c>
      <c r="L45" s="29">
        <v>9</v>
      </c>
      <c r="M45" s="29">
        <v>1</v>
      </c>
      <c r="N45" s="29">
        <v>2</v>
      </c>
    </row>
    <row r="46" spans="1:14" ht="17.5" customHeight="1">
      <c r="A46" s="29" t="s">
        <v>2</v>
      </c>
      <c r="B46" s="29" t="s">
        <v>2</v>
      </c>
      <c r="C46" s="29">
        <v>2</v>
      </c>
      <c r="D46" s="29">
        <v>4</v>
      </c>
      <c r="E46" s="29">
        <v>28</v>
      </c>
      <c r="F46" s="29">
        <v>220</v>
      </c>
      <c r="G46" s="29">
        <v>3</v>
      </c>
      <c r="H46" s="29">
        <v>16</v>
      </c>
      <c r="I46" s="29">
        <v>2</v>
      </c>
      <c r="J46" s="29">
        <v>2</v>
      </c>
      <c r="K46" s="29">
        <v>10</v>
      </c>
      <c r="L46" s="29">
        <v>32</v>
      </c>
      <c r="M46" s="29">
        <v>17</v>
      </c>
      <c r="N46" s="29">
        <v>71</v>
      </c>
    </row>
    <row r="47" spans="1:14" ht="17.5" customHeight="1">
      <c r="A47" s="29" t="s">
        <v>2</v>
      </c>
      <c r="B47" s="29" t="s">
        <v>2</v>
      </c>
      <c r="C47" s="29" t="s">
        <v>2</v>
      </c>
      <c r="D47" s="29" t="s">
        <v>2</v>
      </c>
      <c r="E47" s="29">
        <v>1</v>
      </c>
      <c r="F47" s="29">
        <v>6</v>
      </c>
      <c r="G47" s="29" t="s">
        <v>2</v>
      </c>
      <c r="H47" s="29" t="s">
        <v>2</v>
      </c>
      <c r="I47" s="29" t="s">
        <v>2</v>
      </c>
      <c r="J47" s="29" t="s">
        <v>2</v>
      </c>
      <c r="K47" s="29" t="s">
        <v>2</v>
      </c>
      <c r="L47" s="29" t="s">
        <v>2</v>
      </c>
      <c r="M47" s="29" t="s">
        <v>2</v>
      </c>
      <c r="N47" s="29" t="s">
        <v>2</v>
      </c>
    </row>
    <row r="48" spans="1:14" ht="17.5" customHeight="1">
      <c r="A48" s="29" t="s">
        <v>2</v>
      </c>
      <c r="B48" s="29" t="s">
        <v>2</v>
      </c>
      <c r="C48" s="29" t="s">
        <v>2</v>
      </c>
      <c r="D48" s="29" t="s">
        <v>2</v>
      </c>
      <c r="E48" s="29">
        <v>1</v>
      </c>
      <c r="F48" s="29">
        <v>2</v>
      </c>
      <c r="G48" s="29" t="s">
        <v>2</v>
      </c>
      <c r="H48" s="29" t="s">
        <v>2</v>
      </c>
      <c r="I48" s="29">
        <v>2</v>
      </c>
      <c r="J48" s="29">
        <v>4</v>
      </c>
      <c r="K48" s="29" t="s">
        <v>2</v>
      </c>
      <c r="L48" s="29" t="s">
        <v>2</v>
      </c>
      <c r="M48" s="29">
        <v>1</v>
      </c>
      <c r="N48" s="29">
        <v>2</v>
      </c>
    </row>
    <row r="49" spans="1:14" ht="17.5" customHeight="1">
      <c r="A49" s="29" t="s">
        <v>2</v>
      </c>
      <c r="B49" s="29" t="s">
        <v>2</v>
      </c>
      <c r="C49" s="29" t="s">
        <v>2</v>
      </c>
      <c r="D49" s="29" t="s">
        <v>2</v>
      </c>
      <c r="E49" s="29">
        <v>40</v>
      </c>
      <c r="F49" s="29">
        <v>182</v>
      </c>
      <c r="G49" s="29">
        <v>4</v>
      </c>
      <c r="H49" s="29">
        <v>38</v>
      </c>
      <c r="I49" s="29">
        <v>3</v>
      </c>
      <c r="J49" s="29">
        <v>3</v>
      </c>
      <c r="K49" s="29">
        <v>6</v>
      </c>
      <c r="L49" s="29">
        <v>22</v>
      </c>
      <c r="M49" s="29">
        <v>10</v>
      </c>
      <c r="N49" s="29">
        <v>64</v>
      </c>
    </row>
    <row r="50" spans="1:14" ht="17.5" customHeight="1">
      <c r="A50" s="29" t="s">
        <v>2</v>
      </c>
      <c r="B50" s="29" t="s">
        <v>2</v>
      </c>
      <c r="C50" s="29">
        <v>2</v>
      </c>
      <c r="D50" s="29">
        <v>30</v>
      </c>
      <c r="E50" s="29">
        <v>9</v>
      </c>
      <c r="F50" s="29">
        <v>69</v>
      </c>
      <c r="G50" s="29" t="s">
        <v>2</v>
      </c>
      <c r="H50" s="29" t="s">
        <v>2</v>
      </c>
      <c r="I50" s="29">
        <v>1</v>
      </c>
      <c r="J50" s="29">
        <v>3</v>
      </c>
      <c r="K50" s="29" t="s">
        <v>2</v>
      </c>
      <c r="L50" s="29" t="s">
        <v>2</v>
      </c>
      <c r="M50" s="29">
        <v>5</v>
      </c>
      <c r="N50" s="29">
        <v>136</v>
      </c>
    </row>
    <row r="51" spans="1:14" ht="17.5" customHeight="1">
      <c r="A51" s="29" t="s">
        <v>2</v>
      </c>
      <c r="B51" s="29" t="s">
        <v>2</v>
      </c>
      <c r="C51" s="29" t="s">
        <v>2</v>
      </c>
      <c r="D51" s="29" t="s">
        <v>2</v>
      </c>
      <c r="E51" s="29" t="s">
        <v>2</v>
      </c>
      <c r="F51" s="29" t="s">
        <v>2</v>
      </c>
      <c r="G51" s="29" t="s">
        <v>2</v>
      </c>
      <c r="H51" s="29" t="s">
        <v>2</v>
      </c>
      <c r="I51" s="29" t="s">
        <v>2</v>
      </c>
      <c r="J51" s="29" t="s">
        <v>2</v>
      </c>
      <c r="K51" s="29" t="s">
        <v>2</v>
      </c>
      <c r="L51" s="29" t="s">
        <v>2</v>
      </c>
      <c r="M51" s="29">
        <v>2</v>
      </c>
      <c r="N51" s="29">
        <v>13</v>
      </c>
    </row>
    <row r="52" spans="1:14" ht="17.5" customHeight="1">
      <c r="A52" s="29" t="s">
        <v>2</v>
      </c>
      <c r="B52" s="29" t="s">
        <v>2</v>
      </c>
      <c r="C52" s="29" t="s">
        <v>2</v>
      </c>
      <c r="D52" s="29" t="s">
        <v>2</v>
      </c>
      <c r="E52" s="29">
        <v>6</v>
      </c>
      <c r="F52" s="29">
        <v>19</v>
      </c>
      <c r="G52" s="29" t="s">
        <v>2</v>
      </c>
      <c r="H52" s="29" t="s">
        <v>2</v>
      </c>
      <c r="I52" s="29">
        <v>4</v>
      </c>
      <c r="J52" s="29">
        <v>5</v>
      </c>
      <c r="K52" s="29">
        <v>1</v>
      </c>
      <c r="L52" s="29">
        <v>1</v>
      </c>
      <c r="M52" s="29">
        <v>3</v>
      </c>
      <c r="N52" s="29">
        <v>9</v>
      </c>
    </row>
    <row r="53" spans="1:14" ht="17.5" customHeight="1">
      <c r="A53" s="29" t="s">
        <v>2</v>
      </c>
      <c r="B53" s="29" t="s">
        <v>2</v>
      </c>
      <c r="C53" s="29" t="s">
        <v>2</v>
      </c>
      <c r="D53" s="29" t="s">
        <v>2</v>
      </c>
      <c r="E53" s="29">
        <v>3</v>
      </c>
      <c r="F53" s="29">
        <v>16</v>
      </c>
      <c r="G53" s="29" t="s">
        <v>2</v>
      </c>
      <c r="H53" s="29" t="s">
        <v>2</v>
      </c>
      <c r="I53" s="29">
        <v>1</v>
      </c>
      <c r="J53" s="29">
        <v>1</v>
      </c>
      <c r="K53" s="29">
        <v>1</v>
      </c>
      <c r="L53" s="29">
        <v>1</v>
      </c>
      <c r="M53" s="29">
        <v>1</v>
      </c>
      <c r="N53" s="29">
        <v>3</v>
      </c>
    </row>
    <row r="54" spans="1:14" ht="17.5" customHeight="1">
      <c r="A54" s="29" t="s">
        <v>2</v>
      </c>
      <c r="B54" s="29" t="s">
        <v>2</v>
      </c>
      <c r="C54" s="29" t="s">
        <v>2</v>
      </c>
      <c r="D54" s="29" t="s">
        <v>2</v>
      </c>
      <c r="E54" s="29">
        <v>14</v>
      </c>
      <c r="F54" s="29">
        <v>120</v>
      </c>
      <c r="G54" s="29" t="s">
        <v>2</v>
      </c>
      <c r="H54" s="29" t="s">
        <v>2</v>
      </c>
      <c r="I54" s="29">
        <v>4</v>
      </c>
      <c r="J54" s="29">
        <v>13</v>
      </c>
      <c r="K54" s="29">
        <v>3</v>
      </c>
      <c r="L54" s="29">
        <v>14</v>
      </c>
      <c r="M54" s="29">
        <v>7</v>
      </c>
      <c r="N54" s="29">
        <v>20</v>
      </c>
    </row>
    <row r="55" spans="1:14" ht="17.5" customHeight="1">
      <c r="A55" s="29" t="s">
        <v>2</v>
      </c>
      <c r="B55" s="29" t="s">
        <v>2</v>
      </c>
      <c r="C55" s="29" t="s">
        <v>2</v>
      </c>
      <c r="D55" s="29" t="s">
        <v>2</v>
      </c>
      <c r="E55" s="29" t="s">
        <v>2</v>
      </c>
      <c r="F55" s="29" t="s">
        <v>2</v>
      </c>
      <c r="G55" s="29" t="s">
        <v>2</v>
      </c>
      <c r="H55" s="29" t="s">
        <v>2</v>
      </c>
      <c r="I55" s="29" t="s">
        <v>2</v>
      </c>
      <c r="J55" s="29" t="s">
        <v>2</v>
      </c>
      <c r="K55" s="29" t="s">
        <v>2</v>
      </c>
      <c r="L55" s="29" t="s">
        <v>2</v>
      </c>
      <c r="M55" s="29" t="s">
        <v>2</v>
      </c>
      <c r="N55" s="29" t="s">
        <v>2</v>
      </c>
    </row>
    <row r="56" spans="1:14" ht="17.5" customHeight="1">
      <c r="A56" s="29" t="s">
        <v>2</v>
      </c>
      <c r="B56" s="29" t="s">
        <v>2</v>
      </c>
      <c r="C56" s="29" t="s">
        <v>2</v>
      </c>
      <c r="D56" s="29" t="s">
        <v>2</v>
      </c>
      <c r="E56" s="29" t="s">
        <v>2</v>
      </c>
      <c r="F56" s="29" t="s">
        <v>2</v>
      </c>
      <c r="G56" s="29" t="s">
        <v>2</v>
      </c>
      <c r="H56" s="29" t="s">
        <v>2</v>
      </c>
      <c r="I56" s="29">
        <v>2</v>
      </c>
      <c r="J56" s="29">
        <v>5</v>
      </c>
      <c r="K56" s="29" t="s">
        <v>2</v>
      </c>
      <c r="L56" s="29" t="s">
        <v>2</v>
      </c>
      <c r="M56" s="29">
        <v>2</v>
      </c>
      <c r="N56" s="29">
        <v>10</v>
      </c>
    </row>
    <row r="57" spans="1:14" ht="17.5" customHeight="1">
      <c r="A57" s="29" t="s">
        <v>2</v>
      </c>
      <c r="B57" s="29" t="s">
        <v>2</v>
      </c>
      <c r="C57" s="29" t="s">
        <v>2</v>
      </c>
      <c r="D57" s="29" t="s">
        <v>2</v>
      </c>
      <c r="E57" s="29">
        <v>2</v>
      </c>
      <c r="F57" s="29">
        <v>26</v>
      </c>
      <c r="G57" s="29" t="s">
        <v>2</v>
      </c>
      <c r="H57" s="29" t="s">
        <v>2</v>
      </c>
      <c r="I57" s="29">
        <v>1</v>
      </c>
      <c r="J57" s="29">
        <v>1</v>
      </c>
      <c r="K57" s="29">
        <v>1</v>
      </c>
      <c r="L57" s="29">
        <v>2</v>
      </c>
      <c r="M57" s="29">
        <v>4</v>
      </c>
      <c r="N57" s="29">
        <v>11</v>
      </c>
    </row>
    <row r="58" spans="1:14" ht="17.5" customHeight="1">
      <c r="A58" s="29" t="s">
        <v>2</v>
      </c>
      <c r="B58" s="29" t="s">
        <v>2</v>
      </c>
      <c r="C58" s="29">
        <v>1</v>
      </c>
      <c r="D58" s="29">
        <v>8</v>
      </c>
      <c r="E58" s="29">
        <v>3</v>
      </c>
      <c r="F58" s="29">
        <v>9</v>
      </c>
      <c r="G58" s="29" t="s">
        <v>2</v>
      </c>
      <c r="H58" s="29" t="s">
        <v>2</v>
      </c>
      <c r="I58" s="29" t="s">
        <v>2</v>
      </c>
      <c r="J58" s="29" t="s">
        <v>2</v>
      </c>
      <c r="K58" s="29" t="s">
        <v>2</v>
      </c>
      <c r="L58" s="29" t="s">
        <v>2</v>
      </c>
      <c r="M58" s="29">
        <v>9</v>
      </c>
      <c r="N58" s="29">
        <v>105</v>
      </c>
    </row>
    <row r="59" spans="1:14" ht="17.5" customHeight="1">
      <c r="A59" s="29" t="s">
        <v>2</v>
      </c>
      <c r="B59" s="29" t="s">
        <v>2</v>
      </c>
      <c r="C59" s="29" t="s">
        <v>2</v>
      </c>
      <c r="D59" s="29" t="s">
        <v>2</v>
      </c>
      <c r="E59" s="29" t="s">
        <v>2</v>
      </c>
      <c r="F59" s="29" t="s">
        <v>2</v>
      </c>
      <c r="G59" s="29" t="s">
        <v>2</v>
      </c>
      <c r="H59" s="29" t="s">
        <v>2</v>
      </c>
      <c r="I59" s="29" t="s">
        <v>2</v>
      </c>
      <c r="J59" s="29" t="s">
        <v>2</v>
      </c>
      <c r="K59" s="29" t="s">
        <v>2</v>
      </c>
      <c r="L59" s="29" t="s">
        <v>2</v>
      </c>
      <c r="M59" s="29">
        <v>3</v>
      </c>
      <c r="N59" s="29">
        <v>16</v>
      </c>
    </row>
    <row r="60" spans="1:14" ht="17.5" customHeight="1">
      <c r="A60" s="29" t="s">
        <v>2</v>
      </c>
      <c r="B60" s="29" t="s">
        <v>2</v>
      </c>
      <c r="C60" s="29">
        <v>2</v>
      </c>
      <c r="D60" s="29">
        <v>68</v>
      </c>
      <c r="E60" s="29">
        <v>2</v>
      </c>
      <c r="F60" s="29">
        <v>5</v>
      </c>
      <c r="G60" s="29" t="s">
        <v>2</v>
      </c>
      <c r="H60" s="29" t="s">
        <v>2</v>
      </c>
      <c r="I60" s="29" t="s">
        <v>2</v>
      </c>
      <c r="J60" s="29" t="s">
        <v>2</v>
      </c>
      <c r="K60" s="29" t="s">
        <v>2</v>
      </c>
      <c r="L60" s="29" t="s">
        <v>2</v>
      </c>
      <c r="M60" s="29" t="s">
        <v>2</v>
      </c>
      <c r="N60" s="29" t="s">
        <v>2</v>
      </c>
    </row>
    <row r="61" spans="1:14" ht="17.5" customHeight="1">
      <c r="A61" s="129" t="s">
        <v>2</v>
      </c>
      <c r="B61" s="129" t="s">
        <v>2</v>
      </c>
      <c r="C61" s="129">
        <v>2</v>
      </c>
      <c r="D61" s="129">
        <v>128</v>
      </c>
      <c r="E61" s="129">
        <v>1</v>
      </c>
      <c r="F61" s="129">
        <v>13</v>
      </c>
      <c r="G61" s="129" t="s">
        <v>2</v>
      </c>
      <c r="H61" s="129" t="s">
        <v>2</v>
      </c>
      <c r="I61" s="129" t="s">
        <v>2</v>
      </c>
      <c r="J61" s="129" t="s">
        <v>2</v>
      </c>
      <c r="K61" s="129" t="s">
        <v>2</v>
      </c>
      <c r="L61" s="129" t="s">
        <v>2</v>
      </c>
      <c r="M61" s="129">
        <v>2</v>
      </c>
      <c r="N61" s="129">
        <v>3</v>
      </c>
    </row>
    <row r="62" spans="1:14" ht="15" customHeight="1">
      <c r="A62" s="116" t="s">
        <v>202</v>
      </c>
      <c r="B62" s="116"/>
      <c r="C62" s="116"/>
      <c r="D62" s="116"/>
      <c r="E62" s="116"/>
      <c r="F62" s="130"/>
      <c r="G62" s="130"/>
      <c r="H62" s="130"/>
      <c r="I62" s="130"/>
      <c r="J62" s="130"/>
      <c r="K62" s="130"/>
      <c r="L62" s="130"/>
      <c r="M62" s="130"/>
      <c r="N62" s="130"/>
    </row>
    <row r="63" spans="1:14" ht="12.95" customHeight="1"/>
    <row r="64" spans="1:14" ht="12.95" customHeight="1"/>
    <row r="65" spans="29:29" ht="12.95" customHeight="1">
      <c r="AC65" s="110"/>
    </row>
    <row r="66" spans="29:29" ht="15" customHeight="1">
      <c r="AC66" s="110"/>
    </row>
    <row r="67" spans="29:29" ht="20.100000000000001" customHeight="1"/>
    <row r="68" spans="29:29" ht="15" customHeight="1"/>
    <row r="69" spans="29:29" ht="15" customHeight="1"/>
    <row r="70" spans="29:29" ht="15" customHeight="1"/>
    <row r="71" spans="29:29" ht="15" customHeight="1"/>
    <row r="72" spans="29:29" ht="15" customHeight="1"/>
    <row r="73" spans="29:29" ht="15" customHeight="1"/>
    <row r="74" spans="29:29" ht="15" customHeight="1"/>
    <row r="75" spans="29:29" ht="15" customHeight="1"/>
    <row r="76" spans="29:29" ht="15" customHeight="1"/>
    <row r="77" spans="29:29" ht="15" customHeight="1"/>
    <row r="78" spans="29:29" ht="15" customHeight="1"/>
    <row r="79" spans="29:29" ht="15" customHeight="1"/>
    <row r="80" spans="29:2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sheetData>
  <mergeCells count="7">
    <mergeCell ref="A2:B3"/>
    <mergeCell ref="C2:D3"/>
    <mergeCell ref="E2:F3"/>
    <mergeCell ref="G2:H3"/>
    <mergeCell ref="I2:J3"/>
    <mergeCell ref="K2:L3"/>
    <mergeCell ref="M2:N3"/>
  </mergeCells>
  <phoneticPr fontId="6"/>
  <pageMargins left="0.70866141732283472" right="0.70866141732283472" top="0.55118110236220474" bottom="0.47244094488188976" header="0.31496062992125984" footer="0.31496062992125984"/>
  <pageSetup paperSize="9" scale="78" fitToWidth="1" fitToHeight="1" orientation="portrait" usePrinterDefaults="1" r:id="rId1"/>
  <headerFooter alignWithMargins="0">
    <oddHeader>&amp;R&amp;14 ４　事業所</oddHeader>
    <oddFooter>&amp;C&amp;14 39</oddFooter>
    <evenHeader>&amp;L４　事業所</evenHeader>
    <firstHeader>&amp;L事業所　３４</firstHeader>
  </headerFooter>
  <colBreaks count="1" manualBreakCount="1">
    <brk id="27" max="62"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M65"/>
  <sheetViews>
    <sheetView zoomScaleSheetLayoutView="100" workbookViewId="0">
      <pane ySplit="4" topLeftCell="A74" activePane="bottomLeft" state="frozen"/>
      <selection pane="bottomLeft"/>
    </sheetView>
  </sheetViews>
  <sheetFormatPr defaultRowHeight="13.2"/>
  <cols>
    <col min="1" max="12" width="7.375" style="109" customWidth="1"/>
    <col min="13" max="13" width="13.875" style="109" customWidth="1"/>
    <col min="14" max="16384" width="9" style="109" customWidth="1"/>
  </cols>
  <sheetData>
    <row r="1" spans="1:13" ht="18" customHeight="1">
      <c r="A1" s="4"/>
      <c r="B1" s="4"/>
      <c r="C1" s="4"/>
      <c r="D1" s="4"/>
      <c r="E1" s="4"/>
      <c r="F1" s="4"/>
      <c r="G1" s="4"/>
      <c r="H1" s="4"/>
      <c r="I1" s="4"/>
      <c r="J1" s="36"/>
      <c r="K1" s="36"/>
      <c r="L1" s="49" t="s">
        <v>154</v>
      </c>
      <c r="M1" s="174"/>
    </row>
    <row r="2" spans="1:13" ht="12.95" customHeight="1">
      <c r="A2" s="149" t="s">
        <v>183</v>
      </c>
      <c r="B2" s="153"/>
      <c r="C2" s="156" t="s">
        <v>21</v>
      </c>
      <c r="D2" s="159"/>
      <c r="E2" s="47" t="s">
        <v>84</v>
      </c>
      <c r="F2" s="163"/>
      <c r="G2" s="156" t="s">
        <v>63</v>
      </c>
      <c r="H2" s="166"/>
      <c r="I2" s="168" t="s">
        <v>91</v>
      </c>
      <c r="J2" s="170"/>
      <c r="K2" s="168" t="s">
        <v>94</v>
      </c>
      <c r="L2" s="170"/>
      <c r="M2" s="131" t="s">
        <v>192</v>
      </c>
    </row>
    <row r="3" spans="1:13" ht="12.95" customHeight="1">
      <c r="A3" s="150"/>
      <c r="B3" s="154"/>
      <c r="C3" s="157"/>
      <c r="D3" s="160"/>
      <c r="E3" s="161"/>
      <c r="F3" s="164"/>
      <c r="G3" s="165"/>
      <c r="H3" s="167"/>
      <c r="I3" s="169"/>
      <c r="J3" s="171"/>
      <c r="K3" s="172"/>
      <c r="L3" s="173"/>
      <c r="M3" s="135"/>
    </row>
    <row r="4" spans="1:13" ht="15" customHeight="1">
      <c r="A4" s="151" t="s">
        <v>62</v>
      </c>
      <c r="B4" s="155" t="s">
        <v>25</v>
      </c>
      <c r="C4" s="158" t="s">
        <v>62</v>
      </c>
      <c r="D4" s="155" t="s">
        <v>25</v>
      </c>
      <c r="E4" s="158" t="s">
        <v>62</v>
      </c>
      <c r="F4" s="155" t="s">
        <v>25</v>
      </c>
      <c r="G4" s="158" t="s">
        <v>62</v>
      </c>
      <c r="H4" s="155" t="s">
        <v>25</v>
      </c>
      <c r="I4" s="158" t="s">
        <v>62</v>
      </c>
      <c r="J4" s="155" t="s">
        <v>25</v>
      </c>
      <c r="K4" s="158" t="s">
        <v>62</v>
      </c>
      <c r="L4" s="155" t="s">
        <v>25</v>
      </c>
      <c r="M4" s="132"/>
    </row>
    <row r="5" spans="1:13" ht="20.100000000000001" customHeight="1">
      <c r="A5" s="29">
        <v>198</v>
      </c>
      <c r="B5" s="29">
        <v>1268</v>
      </c>
      <c r="C5" s="29">
        <v>92</v>
      </c>
      <c r="D5" s="29">
        <v>1848</v>
      </c>
      <c r="E5" s="29">
        <v>244</v>
      </c>
      <c r="F5" s="29">
        <v>5372</v>
      </c>
      <c r="G5" s="29">
        <v>18</v>
      </c>
      <c r="H5" s="29">
        <v>481</v>
      </c>
      <c r="I5" s="29">
        <v>141</v>
      </c>
      <c r="J5" s="29">
        <v>1373</v>
      </c>
      <c r="K5" s="39">
        <v>23</v>
      </c>
      <c r="L5" s="39">
        <v>863</v>
      </c>
      <c r="M5" s="175" t="s">
        <v>64</v>
      </c>
    </row>
    <row r="6" spans="1:13" ht="17.5" customHeight="1">
      <c r="A6" s="29">
        <v>10</v>
      </c>
      <c r="B6" s="29">
        <v>16</v>
      </c>
      <c r="C6" s="29">
        <v>3</v>
      </c>
      <c r="D6" s="29">
        <v>141</v>
      </c>
      <c r="E6" s="29">
        <v>15</v>
      </c>
      <c r="F6" s="29">
        <v>234</v>
      </c>
      <c r="G6" s="29" t="s">
        <v>2</v>
      </c>
      <c r="H6" s="29" t="s">
        <v>2</v>
      </c>
      <c r="I6" s="29">
        <v>4</v>
      </c>
      <c r="J6" s="29">
        <v>14</v>
      </c>
      <c r="K6" s="39" t="s">
        <v>2</v>
      </c>
      <c r="L6" s="39" t="s">
        <v>2</v>
      </c>
      <c r="M6" s="176" t="s">
        <v>103</v>
      </c>
    </row>
    <row r="7" spans="1:13" ht="17.5" customHeight="1">
      <c r="A7" s="29">
        <v>13</v>
      </c>
      <c r="B7" s="29">
        <v>25</v>
      </c>
      <c r="C7" s="29">
        <v>6</v>
      </c>
      <c r="D7" s="29">
        <v>118</v>
      </c>
      <c r="E7" s="29">
        <v>16</v>
      </c>
      <c r="F7" s="29">
        <v>157</v>
      </c>
      <c r="G7" s="29">
        <v>1</v>
      </c>
      <c r="H7" s="29">
        <v>5</v>
      </c>
      <c r="I7" s="29">
        <v>6</v>
      </c>
      <c r="J7" s="29">
        <v>9</v>
      </c>
      <c r="K7" s="39">
        <v>1</v>
      </c>
      <c r="L7" s="39">
        <v>1</v>
      </c>
      <c r="M7" s="176" t="s">
        <v>104</v>
      </c>
    </row>
    <row r="8" spans="1:13" ht="17.5" customHeight="1">
      <c r="A8" s="29">
        <v>5</v>
      </c>
      <c r="B8" s="29">
        <v>11</v>
      </c>
      <c r="C8" s="29">
        <v>1</v>
      </c>
      <c r="D8" s="29">
        <v>2</v>
      </c>
      <c r="E8" s="29" t="s">
        <v>2</v>
      </c>
      <c r="F8" s="29" t="s">
        <v>2</v>
      </c>
      <c r="G8" s="29" t="s">
        <v>2</v>
      </c>
      <c r="H8" s="29" t="s">
        <v>2</v>
      </c>
      <c r="I8" s="29">
        <v>4</v>
      </c>
      <c r="J8" s="29">
        <v>23</v>
      </c>
      <c r="K8" s="39">
        <v>1</v>
      </c>
      <c r="L8" s="39">
        <v>1</v>
      </c>
      <c r="M8" s="176" t="s">
        <v>105</v>
      </c>
    </row>
    <row r="9" spans="1:13" ht="17.5" customHeight="1">
      <c r="A9" s="29">
        <v>1</v>
      </c>
      <c r="B9" s="29">
        <v>8</v>
      </c>
      <c r="C9" s="29" t="s">
        <v>2</v>
      </c>
      <c r="D9" s="29" t="s">
        <v>2</v>
      </c>
      <c r="E9" s="29">
        <v>1</v>
      </c>
      <c r="F9" s="29">
        <v>7</v>
      </c>
      <c r="G9" s="29" t="s">
        <v>2</v>
      </c>
      <c r="H9" s="29" t="s">
        <v>2</v>
      </c>
      <c r="I9" s="29">
        <v>5</v>
      </c>
      <c r="J9" s="29">
        <v>19</v>
      </c>
      <c r="K9" s="39" t="s">
        <v>2</v>
      </c>
      <c r="L9" s="39" t="s">
        <v>2</v>
      </c>
      <c r="M9" s="176" t="s">
        <v>111</v>
      </c>
    </row>
    <row r="10" spans="1:13" ht="17.5" customHeight="1">
      <c r="A10" s="29">
        <v>1</v>
      </c>
      <c r="B10" s="29">
        <v>2</v>
      </c>
      <c r="C10" s="34">
        <v>2</v>
      </c>
      <c r="D10" s="34">
        <v>26</v>
      </c>
      <c r="E10" s="29">
        <v>3</v>
      </c>
      <c r="F10" s="29">
        <v>18</v>
      </c>
      <c r="G10" s="29">
        <v>1</v>
      </c>
      <c r="H10" s="29">
        <v>5</v>
      </c>
      <c r="I10" s="29">
        <v>1</v>
      </c>
      <c r="J10" s="29">
        <v>2</v>
      </c>
      <c r="K10" s="39" t="s">
        <v>2</v>
      </c>
      <c r="L10" s="39" t="s">
        <v>2</v>
      </c>
      <c r="M10" s="176" t="s">
        <v>112</v>
      </c>
    </row>
    <row r="11" spans="1:13" ht="17.5" customHeight="1">
      <c r="A11" s="29">
        <v>1</v>
      </c>
      <c r="B11" s="29">
        <v>2</v>
      </c>
      <c r="C11" s="29" t="s">
        <v>2</v>
      </c>
      <c r="D11" s="29" t="s">
        <v>2</v>
      </c>
      <c r="E11" s="29">
        <v>1</v>
      </c>
      <c r="F11" s="29">
        <v>1</v>
      </c>
      <c r="G11" s="29" t="s">
        <v>2</v>
      </c>
      <c r="H11" s="29" t="s">
        <v>2</v>
      </c>
      <c r="I11" s="29" t="s">
        <v>2</v>
      </c>
      <c r="J11" s="29" t="s">
        <v>2</v>
      </c>
      <c r="K11" s="39" t="s">
        <v>2</v>
      </c>
      <c r="L11" s="39" t="s">
        <v>2</v>
      </c>
      <c r="M11" s="176" t="s">
        <v>72</v>
      </c>
    </row>
    <row r="12" spans="1:13" ht="17.5" customHeight="1">
      <c r="A12" s="29">
        <v>18</v>
      </c>
      <c r="B12" s="29">
        <v>55</v>
      </c>
      <c r="C12" s="29">
        <v>4</v>
      </c>
      <c r="D12" s="29">
        <v>69</v>
      </c>
      <c r="E12" s="29">
        <v>10</v>
      </c>
      <c r="F12" s="29">
        <v>89</v>
      </c>
      <c r="G12" s="29">
        <v>2</v>
      </c>
      <c r="H12" s="29">
        <v>23</v>
      </c>
      <c r="I12" s="29">
        <v>7</v>
      </c>
      <c r="J12" s="29">
        <v>16</v>
      </c>
      <c r="K12" s="39">
        <v>6</v>
      </c>
      <c r="L12" s="39">
        <v>537</v>
      </c>
      <c r="M12" s="176" t="s">
        <v>106</v>
      </c>
    </row>
    <row r="13" spans="1:13" ht="17.5" customHeight="1">
      <c r="A13" s="29" t="s">
        <v>2</v>
      </c>
      <c r="B13" s="29" t="s">
        <v>2</v>
      </c>
      <c r="C13" s="29">
        <v>1</v>
      </c>
      <c r="D13" s="29">
        <v>34</v>
      </c>
      <c r="E13" s="29">
        <v>4</v>
      </c>
      <c r="F13" s="29">
        <v>57</v>
      </c>
      <c r="G13" s="29" t="s">
        <v>2</v>
      </c>
      <c r="H13" s="29" t="s">
        <v>2</v>
      </c>
      <c r="I13" s="29">
        <v>4</v>
      </c>
      <c r="J13" s="29">
        <v>7</v>
      </c>
      <c r="K13" s="39" t="s">
        <v>2</v>
      </c>
      <c r="L13" s="39" t="s">
        <v>2</v>
      </c>
      <c r="M13" s="176" t="s">
        <v>114</v>
      </c>
    </row>
    <row r="14" spans="1:13" ht="17.5" customHeight="1">
      <c r="A14" s="29" t="s">
        <v>2</v>
      </c>
      <c r="B14" s="29" t="s">
        <v>2</v>
      </c>
      <c r="C14" s="29" t="s">
        <v>2</v>
      </c>
      <c r="D14" s="29" t="s">
        <v>2</v>
      </c>
      <c r="E14" s="29" t="s">
        <v>2</v>
      </c>
      <c r="F14" s="29" t="s">
        <v>2</v>
      </c>
      <c r="G14" s="29" t="s">
        <v>2</v>
      </c>
      <c r="H14" s="29" t="s">
        <v>2</v>
      </c>
      <c r="I14" s="29">
        <v>2</v>
      </c>
      <c r="J14" s="29">
        <v>89</v>
      </c>
      <c r="K14" s="39" t="s">
        <v>2</v>
      </c>
      <c r="L14" s="39" t="s">
        <v>2</v>
      </c>
      <c r="M14" s="176" t="s">
        <v>115</v>
      </c>
    </row>
    <row r="15" spans="1:13" ht="17.5" customHeight="1">
      <c r="A15" s="29" t="s">
        <v>2</v>
      </c>
      <c r="B15" s="29" t="s">
        <v>2</v>
      </c>
      <c r="C15" s="29" t="s">
        <v>2</v>
      </c>
      <c r="D15" s="29" t="s">
        <v>2</v>
      </c>
      <c r="E15" s="29" t="s">
        <v>2</v>
      </c>
      <c r="F15" s="29" t="s">
        <v>2</v>
      </c>
      <c r="G15" s="29" t="s">
        <v>2</v>
      </c>
      <c r="H15" s="29" t="s">
        <v>2</v>
      </c>
      <c r="I15" s="29">
        <v>4</v>
      </c>
      <c r="J15" s="29">
        <v>12</v>
      </c>
      <c r="K15" s="39" t="s">
        <v>2</v>
      </c>
      <c r="L15" s="39" t="s">
        <v>2</v>
      </c>
      <c r="M15" s="176" t="s">
        <v>116</v>
      </c>
    </row>
    <row r="16" spans="1:13" ht="17.5" customHeight="1">
      <c r="A16" s="29" t="s">
        <v>2</v>
      </c>
      <c r="B16" s="29" t="s">
        <v>2</v>
      </c>
      <c r="C16" s="29">
        <v>2</v>
      </c>
      <c r="D16" s="29">
        <v>168</v>
      </c>
      <c r="E16" s="29">
        <v>5</v>
      </c>
      <c r="F16" s="29">
        <v>223</v>
      </c>
      <c r="G16" s="29" t="s">
        <v>2</v>
      </c>
      <c r="H16" s="29" t="s">
        <v>2</v>
      </c>
      <c r="I16" s="29">
        <v>1</v>
      </c>
      <c r="J16" s="29">
        <v>7</v>
      </c>
      <c r="K16" s="39" t="s">
        <v>2</v>
      </c>
      <c r="L16" s="39" t="s">
        <v>2</v>
      </c>
      <c r="M16" s="176" t="s">
        <v>107</v>
      </c>
    </row>
    <row r="17" spans="1:13" ht="17.5" customHeight="1">
      <c r="A17" s="29" t="s">
        <v>2</v>
      </c>
      <c r="B17" s="29" t="s">
        <v>2</v>
      </c>
      <c r="C17" s="29" t="s">
        <v>2</v>
      </c>
      <c r="D17" s="29" t="s">
        <v>2</v>
      </c>
      <c r="E17" s="29" t="s">
        <v>2</v>
      </c>
      <c r="F17" s="29" t="s">
        <v>2</v>
      </c>
      <c r="G17" s="29" t="s">
        <v>2</v>
      </c>
      <c r="H17" s="29" t="s">
        <v>2</v>
      </c>
      <c r="I17" s="29" t="s">
        <v>2</v>
      </c>
      <c r="J17" s="29" t="s">
        <v>2</v>
      </c>
      <c r="K17" s="39" t="s">
        <v>2</v>
      </c>
      <c r="L17" s="39" t="s">
        <v>2</v>
      </c>
      <c r="M17" s="176" t="s">
        <v>193</v>
      </c>
    </row>
    <row r="18" spans="1:13" ht="17.5" customHeight="1">
      <c r="A18" s="29" t="s">
        <v>2</v>
      </c>
      <c r="B18" s="29" t="s">
        <v>2</v>
      </c>
      <c r="C18" s="29" t="s">
        <v>2</v>
      </c>
      <c r="D18" s="29" t="s">
        <v>2</v>
      </c>
      <c r="E18" s="29" t="s">
        <v>2</v>
      </c>
      <c r="F18" s="29" t="s">
        <v>2</v>
      </c>
      <c r="G18" s="29" t="s">
        <v>2</v>
      </c>
      <c r="H18" s="29" t="s">
        <v>2</v>
      </c>
      <c r="I18" s="29" t="s">
        <v>2</v>
      </c>
      <c r="J18" s="29" t="s">
        <v>2</v>
      </c>
      <c r="K18" s="39" t="s">
        <v>2</v>
      </c>
      <c r="L18" s="39" t="s">
        <v>2</v>
      </c>
      <c r="M18" s="176" t="s">
        <v>117</v>
      </c>
    </row>
    <row r="19" spans="1:13" ht="17.5" customHeight="1">
      <c r="A19" s="29" t="s">
        <v>2</v>
      </c>
      <c r="B19" s="29" t="s">
        <v>2</v>
      </c>
      <c r="C19" s="29" t="s">
        <v>2</v>
      </c>
      <c r="D19" s="29" t="s">
        <v>2</v>
      </c>
      <c r="E19" s="29" t="s">
        <v>2</v>
      </c>
      <c r="F19" s="29" t="s">
        <v>2</v>
      </c>
      <c r="G19" s="29" t="s">
        <v>2</v>
      </c>
      <c r="H19" s="29" t="s">
        <v>2</v>
      </c>
      <c r="I19" s="29" t="s">
        <v>2</v>
      </c>
      <c r="J19" s="29" t="s">
        <v>2</v>
      </c>
      <c r="K19" s="39" t="s">
        <v>2</v>
      </c>
      <c r="L19" s="39" t="s">
        <v>2</v>
      </c>
      <c r="M19" s="176" t="s">
        <v>108</v>
      </c>
    </row>
    <row r="20" spans="1:13" ht="17.5" customHeight="1">
      <c r="A20" s="29">
        <v>13</v>
      </c>
      <c r="B20" s="29">
        <v>222</v>
      </c>
      <c r="C20" s="29">
        <v>9</v>
      </c>
      <c r="D20" s="29">
        <v>195</v>
      </c>
      <c r="E20" s="29">
        <v>21</v>
      </c>
      <c r="F20" s="29">
        <v>464</v>
      </c>
      <c r="G20" s="29">
        <v>2</v>
      </c>
      <c r="H20" s="29">
        <v>19</v>
      </c>
      <c r="I20" s="29">
        <v>18</v>
      </c>
      <c r="J20" s="29">
        <v>247</v>
      </c>
      <c r="K20" s="39">
        <v>1</v>
      </c>
      <c r="L20" s="39">
        <v>1</v>
      </c>
      <c r="M20" s="176" t="s">
        <v>109</v>
      </c>
    </row>
    <row r="21" spans="1:13" ht="17.5" customHeight="1">
      <c r="A21" s="29">
        <v>1</v>
      </c>
      <c r="B21" s="29">
        <v>12</v>
      </c>
      <c r="C21" s="34">
        <v>5</v>
      </c>
      <c r="D21" s="34">
        <v>157</v>
      </c>
      <c r="E21" s="29">
        <v>8</v>
      </c>
      <c r="F21" s="29">
        <v>252</v>
      </c>
      <c r="G21" s="29" t="s">
        <v>2</v>
      </c>
      <c r="H21" s="29" t="s">
        <v>2</v>
      </c>
      <c r="I21" s="29">
        <v>10</v>
      </c>
      <c r="J21" s="29">
        <v>84</v>
      </c>
      <c r="K21" s="39">
        <v>1</v>
      </c>
      <c r="L21" s="39">
        <v>1</v>
      </c>
      <c r="M21" s="176" t="s">
        <v>110</v>
      </c>
    </row>
    <row r="22" spans="1:13" ht="17.5" customHeight="1">
      <c r="A22" s="29">
        <v>8</v>
      </c>
      <c r="B22" s="29">
        <v>23</v>
      </c>
      <c r="C22" s="29" t="s">
        <v>2</v>
      </c>
      <c r="D22" s="29" t="s">
        <v>2</v>
      </c>
      <c r="E22" s="29">
        <v>7</v>
      </c>
      <c r="F22" s="29">
        <v>177</v>
      </c>
      <c r="G22" s="29" t="s">
        <v>2</v>
      </c>
      <c r="H22" s="29" t="s">
        <v>2</v>
      </c>
      <c r="I22" s="29">
        <v>5</v>
      </c>
      <c r="J22" s="29">
        <v>70</v>
      </c>
      <c r="K22" s="39" t="s">
        <v>2</v>
      </c>
      <c r="L22" s="39" t="s">
        <v>2</v>
      </c>
      <c r="M22" s="176" t="s">
        <v>4</v>
      </c>
    </row>
    <row r="23" spans="1:13" ht="17.5" customHeight="1">
      <c r="A23" s="29">
        <v>1</v>
      </c>
      <c r="B23" s="29">
        <v>36</v>
      </c>
      <c r="C23" s="29" t="s">
        <v>2</v>
      </c>
      <c r="D23" s="29" t="s">
        <v>2</v>
      </c>
      <c r="E23" s="29" t="s">
        <v>2</v>
      </c>
      <c r="F23" s="29" t="s">
        <v>2</v>
      </c>
      <c r="G23" s="29" t="s">
        <v>2</v>
      </c>
      <c r="H23" s="29" t="s">
        <v>2</v>
      </c>
      <c r="I23" s="29">
        <v>1</v>
      </c>
      <c r="J23" s="29">
        <v>3</v>
      </c>
      <c r="K23" s="39" t="s">
        <v>2</v>
      </c>
      <c r="L23" s="39" t="s">
        <v>2</v>
      </c>
      <c r="M23" s="176" t="s">
        <v>44</v>
      </c>
    </row>
    <row r="24" spans="1:13" ht="17.5" customHeight="1">
      <c r="A24" s="29" t="s">
        <v>2</v>
      </c>
      <c r="B24" s="29" t="s">
        <v>2</v>
      </c>
      <c r="C24" s="29" t="s">
        <v>2</v>
      </c>
      <c r="D24" s="29" t="s">
        <v>2</v>
      </c>
      <c r="E24" s="29">
        <v>1</v>
      </c>
      <c r="F24" s="29">
        <v>71</v>
      </c>
      <c r="G24" s="29" t="s">
        <v>2</v>
      </c>
      <c r="H24" s="29" t="s">
        <v>2</v>
      </c>
      <c r="I24" s="29" t="s">
        <v>2</v>
      </c>
      <c r="J24" s="29" t="s">
        <v>2</v>
      </c>
      <c r="K24" s="39" t="s">
        <v>2</v>
      </c>
      <c r="L24" s="39" t="s">
        <v>2</v>
      </c>
      <c r="M24" s="176" t="s">
        <v>204</v>
      </c>
    </row>
    <row r="25" spans="1:13" ht="17.5" customHeight="1">
      <c r="A25" s="29" t="s">
        <v>2</v>
      </c>
      <c r="B25" s="29" t="s">
        <v>2</v>
      </c>
      <c r="C25" s="29" t="s">
        <v>2</v>
      </c>
      <c r="D25" s="29" t="s">
        <v>2</v>
      </c>
      <c r="E25" s="29">
        <v>2</v>
      </c>
      <c r="F25" s="29">
        <v>95</v>
      </c>
      <c r="G25" s="29" t="s">
        <v>2</v>
      </c>
      <c r="H25" s="29" t="s">
        <v>2</v>
      </c>
      <c r="I25" s="29" t="s">
        <v>2</v>
      </c>
      <c r="J25" s="29" t="s">
        <v>2</v>
      </c>
      <c r="K25" s="39" t="s">
        <v>2</v>
      </c>
      <c r="L25" s="39" t="s">
        <v>2</v>
      </c>
      <c r="M25" s="176" t="s">
        <v>9</v>
      </c>
    </row>
    <row r="26" spans="1:13" ht="17.5" customHeight="1">
      <c r="A26" s="29">
        <v>8</v>
      </c>
      <c r="B26" s="29">
        <v>14</v>
      </c>
      <c r="C26" s="29">
        <v>3</v>
      </c>
      <c r="D26" s="29">
        <v>85</v>
      </c>
      <c r="E26" s="29">
        <v>9</v>
      </c>
      <c r="F26" s="29">
        <v>672</v>
      </c>
      <c r="G26" s="29" t="s">
        <v>2</v>
      </c>
      <c r="H26" s="29" t="s">
        <v>2</v>
      </c>
      <c r="I26" s="29">
        <v>5</v>
      </c>
      <c r="J26" s="29">
        <v>19</v>
      </c>
      <c r="K26" s="39" t="s">
        <v>2</v>
      </c>
      <c r="L26" s="39" t="s">
        <v>2</v>
      </c>
      <c r="M26" s="176" t="s">
        <v>27</v>
      </c>
    </row>
    <row r="27" spans="1:13" ht="17.5" customHeight="1">
      <c r="A27" s="29">
        <v>5</v>
      </c>
      <c r="B27" s="29">
        <v>12</v>
      </c>
      <c r="C27" s="29">
        <v>1</v>
      </c>
      <c r="D27" s="29">
        <v>1</v>
      </c>
      <c r="E27" s="29">
        <v>2</v>
      </c>
      <c r="F27" s="29">
        <v>19</v>
      </c>
      <c r="G27" s="29">
        <v>1</v>
      </c>
      <c r="H27" s="29">
        <v>4</v>
      </c>
      <c r="I27" s="29">
        <v>1</v>
      </c>
      <c r="J27" s="29">
        <v>1</v>
      </c>
      <c r="K27" s="39">
        <v>1</v>
      </c>
      <c r="L27" s="39">
        <v>1</v>
      </c>
      <c r="M27" s="176" t="s">
        <v>1</v>
      </c>
    </row>
    <row r="28" spans="1:13" ht="17.5" customHeight="1">
      <c r="A28" s="29">
        <v>4</v>
      </c>
      <c r="B28" s="29">
        <v>294</v>
      </c>
      <c r="C28" s="29">
        <v>4</v>
      </c>
      <c r="D28" s="29">
        <v>283</v>
      </c>
      <c r="E28" s="29">
        <v>5</v>
      </c>
      <c r="F28" s="29">
        <v>202</v>
      </c>
      <c r="G28" s="29" t="s">
        <v>2</v>
      </c>
      <c r="H28" s="29" t="s">
        <v>2</v>
      </c>
      <c r="I28" s="29">
        <v>2</v>
      </c>
      <c r="J28" s="29">
        <v>6</v>
      </c>
      <c r="K28" s="39" t="s">
        <v>2</v>
      </c>
      <c r="L28" s="39" t="s">
        <v>2</v>
      </c>
      <c r="M28" s="176" t="s">
        <v>45</v>
      </c>
    </row>
    <row r="29" spans="1:13" ht="17.5" customHeight="1">
      <c r="A29" s="29">
        <v>5</v>
      </c>
      <c r="B29" s="29">
        <v>25</v>
      </c>
      <c r="C29" s="29" t="s">
        <v>2</v>
      </c>
      <c r="D29" s="29" t="s">
        <v>2</v>
      </c>
      <c r="E29" s="29">
        <v>3</v>
      </c>
      <c r="F29" s="29">
        <v>66</v>
      </c>
      <c r="G29" s="29" t="s">
        <v>2</v>
      </c>
      <c r="H29" s="29" t="s">
        <v>2</v>
      </c>
      <c r="I29" s="29">
        <v>2</v>
      </c>
      <c r="J29" s="29">
        <v>4</v>
      </c>
      <c r="K29" s="39" t="s">
        <v>2</v>
      </c>
      <c r="L29" s="39" t="s">
        <v>2</v>
      </c>
      <c r="M29" s="176" t="s">
        <v>46</v>
      </c>
    </row>
    <row r="30" spans="1:13" ht="17.5" customHeight="1">
      <c r="A30" s="29">
        <v>2</v>
      </c>
      <c r="B30" s="29">
        <v>7</v>
      </c>
      <c r="C30" s="34">
        <v>4</v>
      </c>
      <c r="D30" s="34">
        <v>7</v>
      </c>
      <c r="E30" s="29">
        <v>4</v>
      </c>
      <c r="F30" s="29">
        <v>104</v>
      </c>
      <c r="G30" s="29" t="s">
        <v>2</v>
      </c>
      <c r="H30" s="29" t="s">
        <v>2</v>
      </c>
      <c r="I30" s="29">
        <v>1</v>
      </c>
      <c r="J30" s="29">
        <v>2</v>
      </c>
      <c r="K30" s="39" t="s">
        <v>2</v>
      </c>
      <c r="L30" s="39" t="s">
        <v>2</v>
      </c>
      <c r="M30" s="176" t="s">
        <v>12</v>
      </c>
    </row>
    <row r="31" spans="1:13" ht="17.5" customHeight="1">
      <c r="A31" s="29">
        <v>11</v>
      </c>
      <c r="B31" s="29">
        <v>21</v>
      </c>
      <c r="C31" s="29" t="s">
        <v>2</v>
      </c>
      <c r="D31" s="29" t="s">
        <v>2</v>
      </c>
      <c r="E31" s="29">
        <v>7</v>
      </c>
      <c r="F31" s="29">
        <v>51</v>
      </c>
      <c r="G31" s="29">
        <v>1</v>
      </c>
      <c r="H31" s="29">
        <v>5</v>
      </c>
      <c r="I31" s="29">
        <v>2</v>
      </c>
      <c r="J31" s="29">
        <v>4</v>
      </c>
      <c r="K31" s="39">
        <v>1</v>
      </c>
      <c r="L31" s="39">
        <v>1</v>
      </c>
      <c r="M31" s="177" t="s">
        <v>48</v>
      </c>
    </row>
    <row r="32" spans="1:13" ht="17.5" customHeight="1">
      <c r="A32" s="29">
        <v>15</v>
      </c>
      <c r="B32" s="29">
        <v>73</v>
      </c>
      <c r="C32" s="29">
        <v>13</v>
      </c>
      <c r="D32" s="29">
        <v>127</v>
      </c>
      <c r="E32" s="29">
        <v>18</v>
      </c>
      <c r="F32" s="29">
        <v>336</v>
      </c>
      <c r="G32" s="29" t="s">
        <v>2</v>
      </c>
      <c r="H32" s="29" t="s">
        <v>2</v>
      </c>
      <c r="I32" s="29">
        <v>6</v>
      </c>
      <c r="J32" s="29">
        <v>303</v>
      </c>
      <c r="K32" s="39" t="s">
        <v>2</v>
      </c>
      <c r="L32" s="39" t="s">
        <v>2</v>
      </c>
      <c r="M32" s="177" t="s">
        <v>118</v>
      </c>
    </row>
    <row r="33" spans="1:13" ht="17.5" customHeight="1">
      <c r="A33" s="29">
        <v>5</v>
      </c>
      <c r="B33" s="29">
        <v>46</v>
      </c>
      <c r="C33" s="34">
        <v>4</v>
      </c>
      <c r="D33" s="34">
        <v>24</v>
      </c>
      <c r="E33" s="29">
        <v>8</v>
      </c>
      <c r="F33" s="29">
        <v>86</v>
      </c>
      <c r="G33" s="29" t="s">
        <v>2</v>
      </c>
      <c r="H33" s="29" t="s">
        <v>2</v>
      </c>
      <c r="I33" s="29">
        <v>3</v>
      </c>
      <c r="J33" s="29">
        <v>138</v>
      </c>
      <c r="K33" s="39" t="s">
        <v>2</v>
      </c>
      <c r="L33" s="39" t="s">
        <v>2</v>
      </c>
      <c r="M33" s="177" t="s">
        <v>119</v>
      </c>
    </row>
    <row r="34" spans="1:13" ht="17.5" customHeight="1">
      <c r="A34" s="29" t="s">
        <v>2</v>
      </c>
      <c r="B34" s="29" t="s">
        <v>2</v>
      </c>
      <c r="C34" s="34">
        <v>1</v>
      </c>
      <c r="D34" s="34">
        <v>4</v>
      </c>
      <c r="E34" s="29">
        <v>7</v>
      </c>
      <c r="F34" s="29">
        <v>153</v>
      </c>
      <c r="G34" s="29">
        <v>3</v>
      </c>
      <c r="H34" s="29">
        <v>364</v>
      </c>
      <c r="I34" s="29">
        <v>1</v>
      </c>
      <c r="J34" s="29">
        <v>22</v>
      </c>
      <c r="K34" s="39" t="s">
        <v>2</v>
      </c>
      <c r="L34" s="39" t="s">
        <v>2</v>
      </c>
      <c r="M34" s="177" t="s">
        <v>120</v>
      </c>
    </row>
    <row r="35" spans="1:13" ht="17.5" customHeight="1">
      <c r="A35" s="29">
        <v>1</v>
      </c>
      <c r="B35" s="29">
        <v>1</v>
      </c>
      <c r="C35" s="29" t="s">
        <v>2</v>
      </c>
      <c r="D35" s="29" t="s">
        <v>2</v>
      </c>
      <c r="E35" s="29">
        <v>2</v>
      </c>
      <c r="F35" s="29">
        <v>11</v>
      </c>
      <c r="G35" s="29" t="s">
        <v>2</v>
      </c>
      <c r="H35" s="29" t="s">
        <v>2</v>
      </c>
      <c r="I35" s="29" t="s">
        <v>2</v>
      </c>
      <c r="J35" s="29" t="s">
        <v>2</v>
      </c>
      <c r="K35" s="39" t="s">
        <v>2</v>
      </c>
      <c r="L35" s="39" t="s">
        <v>2</v>
      </c>
      <c r="M35" s="177" t="s">
        <v>121</v>
      </c>
    </row>
    <row r="36" spans="1:13" ht="17.5" customHeight="1">
      <c r="A36" s="29">
        <v>7</v>
      </c>
      <c r="B36" s="29">
        <v>18</v>
      </c>
      <c r="C36" s="34">
        <v>3</v>
      </c>
      <c r="D36" s="34">
        <v>9</v>
      </c>
      <c r="E36" s="29">
        <v>2</v>
      </c>
      <c r="F36" s="29">
        <v>92</v>
      </c>
      <c r="G36" s="29" t="s">
        <v>2</v>
      </c>
      <c r="H36" s="29" t="s">
        <v>2</v>
      </c>
      <c r="I36" s="29">
        <v>2</v>
      </c>
      <c r="J36" s="29">
        <v>10</v>
      </c>
      <c r="K36" s="39">
        <v>1</v>
      </c>
      <c r="L36" s="39">
        <v>38</v>
      </c>
      <c r="M36" s="177" t="s">
        <v>122</v>
      </c>
    </row>
    <row r="37" spans="1:13" ht="17.5" customHeight="1">
      <c r="A37" s="29">
        <v>2</v>
      </c>
      <c r="B37" s="29">
        <v>5</v>
      </c>
      <c r="C37" s="34">
        <v>2</v>
      </c>
      <c r="D37" s="34">
        <v>45</v>
      </c>
      <c r="E37" s="29">
        <v>9</v>
      </c>
      <c r="F37" s="29">
        <v>390</v>
      </c>
      <c r="G37" s="29" t="s">
        <v>2</v>
      </c>
      <c r="H37" s="29" t="s">
        <v>2</v>
      </c>
      <c r="I37" s="29" t="s">
        <v>2</v>
      </c>
      <c r="J37" s="29" t="s">
        <v>2</v>
      </c>
      <c r="K37" s="39" t="s">
        <v>2</v>
      </c>
      <c r="L37" s="39" t="s">
        <v>2</v>
      </c>
      <c r="M37" s="177" t="s">
        <v>123</v>
      </c>
    </row>
    <row r="38" spans="1:13" ht="17.5" customHeight="1">
      <c r="A38" s="29">
        <v>2</v>
      </c>
      <c r="B38" s="29">
        <v>3</v>
      </c>
      <c r="C38" s="34">
        <v>3</v>
      </c>
      <c r="D38" s="34">
        <v>12</v>
      </c>
      <c r="E38" s="29">
        <v>7</v>
      </c>
      <c r="F38" s="29">
        <v>48</v>
      </c>
      <c r="G38" s="29" t="s">
        <v>2</v>
      </c>
      <c r="H38" s="29" t="s">
        <v>2</v>
      </c>
      <c r="I38" s="29" t="s">
        <v>2</v>
      </c>
      <c r="J38" s="29" t="s">
        <v>2</v>
      </c>
      <c r="K38" s="39" t="s">
        <v>2</v>
      </c>
      <c r="L38" s="39" t="s">
        <v>2</v>
      </c>
      <c r="M38" s="177" t="s">
        <v>124</v>
      </c>
    </row>
    <row r="39" spans="1:13" ht="17.5" customHeight="1">
      <c r="A39" s="29">
        <v>5</v>
      </c>
      <c r="B39" s="29">
        <v>17</v>
      </c>
      <c r="C39" s="34">
        <v>1</v>
      </c>
      <c r="D39" s="34">
        <v>1</v>
      </c>
      <c r="E39" s="29">
        <v>2</v>
      </c>
      <c r="F39" s="29">
        <v>24</v>
      </c>
      <c r="G39" s="29" t="s">
        <v>2</v>
      </c>
      <c r="H39" s="29" t="s">
        <v>2</v>
      </c>
      <c r="I39" s="29" t="s">
        <v>2</v>
      </c>
      <c r="J39" s="29" t="s">
        <v>2</v>
      </c>
      <c r="K39" s="39" t="s">
        <v>2</v>
      </c>
      <c r="L39" s="39" t="s">
        <v>2</v>
      </c>
      <c r="M39" s="177" t="s">
        <v>126</v>
      </c>
    </row>
    <row r="40" spans="1:13" ht="17.5" customHeight="1">
      <c r="A40" s="29" t="s">
        <v>2</v>
      </c>
      <c r="B40" s="29" t="s">
        <v>2</v>
      </c>
      <c r="C40" s="29" t="s">
        <v>2</v>
      </c>
      <c r="D40" s="29" t="s">
        <v>2</v>
      </c>
      <c r="E40" s="29" t="s">
        <v>2</v>
      </c>
      <c r="F40" s="29" t="s">
        <v>2</v>
      </c>
      <c r="G40" s="29" t="s">
        <v>2</v>
      </c>
      <c r="H40" s="29" t="s">
        <v>2</v>
      </c>
      <c r="I40" s="29" t="s">
        <v>2</v>
      </c>
      <c r="J40" s="29" t="s">
        <v>2</v>
      </c>
      <c r="K40" s="39" t="s">
        <v>2</v>
      </c>
      <c r="L40" s="39" t="s">
        <v>2</v>
      </c>
      <c r="M40" s="177" t="s">
        <v>127</v>
      </c>
    </row>
    <row r="41" spans="1:13" ht="17.5" customHeight="1">
      <c r="A41" s="29" t="s">
        <v>2</v>
      </c>
      <c r="B41" s="29" t="s">
        <v>2</v>
      </c>
      <c r="C41" s="29" t="s">
        <v>2</v>
      </c>
      <c r="D41" s="29" t="s">
        <v>2</v>
      </c>
      <c r="E41" s="29">
        <v>1</v>
      </c>
      <c r="F41" s="29">
        <v>5</v>
      </c>
      <c r="G41" s="29" t="s">
        <v>2</v>
      </c>
      <c r="H41" s="29" t="s">
        <v>2</v>
      </c>
      <c r="I41" s="29" t="s">
        <v>2</v>
      </c>
      <c r="J41" s="29" t="s">
        <v>2</v>
      </c>
      <c r="K41" s="39" t="s">
        <v>2</v>
      </c>
      <c r="L41" s="39" t="s">
        <v>2</v>
      </c>
      <c r="M41" s="177" t="s">
        <v>129</v>
      </c>
    </row>
    <row r="42" spans="1:13" ht="17.5" customHeight="1">
      <c r="A42" s="29" t="s">
        <v>2</v>
      </c>
      <c r="B42" s="29" t="s">
        <v>2</v>
      </c>
      <c r="C42" s="34">
        <v>1</v>
      </c>
      <c r="D42" s="34">
        <v>1</v>
      </c>
      <c r="E42" s="29" t="s">
        <v>2</v>
      </c>
      <c r="F42" s="29" t="s">
        <v>2</v>
      </c>
      <c r="G42" s="29" t="s">
        <v>2</v>
      </c>
      <c r="H42" s="29" t="s">
        <v>2</v>
      </c>
      <c r="I42" s="29" t="s">
        <v>2</v>
      </c>
      <c r="J42" s="29" t="s">
        <v>2</v>
      </c>
      <c r="K42" s="39" t="s">
        <v>2</v>
      </c>
      <c r="L42" s="39" t="s">
        <v>2</v>
      </c>
      <c r="M42" s="177" t="s">
        <v>131</v>
      </c>
    </row>
    <row r="43" spans="1:13" ht="17.5" customHeight="1">
      <c r="A43" s="29">
        <v>7</v>
      </c>
      <c r="B43" s="29">
        <v>12</v>
      </c>
      <c r="C43" s="34">
        <v>3</v>
      </c>
      <c r="D43" s="34">
        <v>17</v>
      </c>
      <c r="E43" s="29">
        <v>5</v>
      </c>
      <c r="F43" s="29">
        <v>46</v>
      </c>
      <c r="G43" s="29" t="s">
        <v>2</v>
      </c>
      <c r="H43" s="29" t="s">
        <v>2</v>
      </c>
      <c r="I43" s="29">
        <v>3</v>
      </c>
      <c r="J43" s="29">
        <v>72</v>
      </c>
      <c r="K43" s="39">
        <v>1</v>
      </c>
      <c r="L43" s="39">
        <v>1</v>
      </c>
      <c r="M43" s="177" t="s">
        <v>49</v>
      </c>
    </row>
    <row r="44" spans="1:13" ht="17.5" customHeight="1">
      <c r="A44" s="29" t="s">
        <v>2</v>
      </c>
      <c r="B44" s="29" t="s">
        <v>2</v>
      </c>
      <c r="C44" s="29" t="s">
        <v>2</v>
      </c>
      <c r="D44" s="29" t="s">
        <v>2</v>
      </c>
      <c r="E44" s="29" t="s">
        <v>2</v>
      </c>
      <c r="F44" s="29" t="s">
        <v>2</v>
      </c>
      <c r="G44" s="29" t="s">
        <v>2</v>
      </c>
      <c r="H44" s="29" t="s">
        <v>2</v>
      </c>
      <c r="I44" s="29" t="s">
        <v>2</v>
      </c>
      <c r="J44" s="29" t="s">
        <v>2</v>
      </c>
      <c r="K44" s="39" t="s">
        <v>2</v>
      </c>
      <c r="L44" s="39" t="s">
        <v>2</v>
      </c>
      <c r="M44" s="177" t="s">
        <v>51</v>
      </c>
    </row>
    <row r="45" spans="1:13" ht="17.5" customHeight="1">
      <c r="A45" s="29">
        <v>2</v>
      </c>
      <c r="B45" s="29">
        <v>103</v>
      </c>
      <c r="C45" s="29" t="s">
        <v>2</v>
      </c>
      <c r="D45" s="29" t="s">
        <v>2</v>
      </c>
      <c r="E45" s="29">
        <v>3</v>
      </c>
      <c r="F45" s="29">
        <v>179</v>
      </c>
      <c r="G45" s="29" t="s">
        <v>2</v>
      </c>
      <c r="H45" s="29" t="s">
        <v>2</v>
      </c>
      <c r="I45" s="29">
        <v>2</v>
      </c>
      <c r="J45" s="29">
        <v>2</v>
      </c>
      <c r="K45" s="39" t="s">
        <v>2</v>
      </c>
      <c r="L45" s="39" t="s">
        <v>2</v>
      </c>
      <c r="M45" s="177" t="s">
        <v>40</v>
      </c>
    </row>
    <row r="46" spans="1:13" ht="17.5" customHeight="1">
      <c r="A46" s="29">
        <v>17</v>
      </c>
      <c r="B46" s="29">
        <v>87</v>
      </c>
      <c r="C46" s="29">
        <v>5</v>
      </c>
      <c r="D46" s="29">
        <v>112</v>
      </c>
      <c r="E46" s="29">
        <v>15</v>
      </c>
      <c r="F46" s="29">
        <v>123</v>
      </c>
      <c r="G46" s="29">
        <v>3</v>
      </c>
      <c r="H46" s="29">
        <v>24</v>
      </c>
      <c r="I46" s="29">
        <v>8</v>
      </c>
      <c r="J46" s="29">
        <v>19</v>
      </c>
      <c r="K46" s="39">
        <v>3</v>
      </c>
      <c r="L46" s="39">
        <v>102</v>
      </c>
      <c r="M46" s="177" t="s">
        <v>0</v>
      </c>
    </row>
    <row r="47" spans="1:13" ht="17.5" customHeight="1">
      <c r="A47" s="29" t="s">
        <v>2</v>
      </c>
      <c r="B47" s="29" t="s">
        <v>2</v>
      </c>
      <c r="C47" s="29" t="s">
        <v>2</v>
      </c>
      <c r="D47" s="29" t="s">
        <v>2</v>
      </c>
      <c r="E47" s="29">
        <v>1</v>
      </c>
      <c r="F47" s="29">
        <v>46</v>
      </c>
      <c r="G47" s="29" t="s">
        <v>2</v>
      </c>
      <c r="H47" s="29" t="s">
        <v>2</v>
      </c>
      <c r="I47" s="29">
        <v>1</v>
      </c>
      <c r="J47" s="29">
        <v>3</v>
      </c>
      <c r="K47" s="39" t="s">
        <v>2</v>
      </c>
      <c r="L47" s="39" t="s">
        <v>2</v>
      </c>
      <c r="M47" s="177" t="s">
        <v>52</v>
      </c>
    </row>
    <row r="48" spans="1:13" ht="17.5" customHeight="1">
      <c r="A48" s="29" t="s">
        <v>2</v>
      </c>
      <c r="B48" s="29" t="s">
        <v>2</v>
      </c>
      <c r="C48" s="29" t="s">
        <v>2</v>
      </c>
      <c r="D48" s="29" t="s">
        <v>2</v>
      </c>
      <c r="E48" s="29">
        <v>5</v>
      </c>
      <c r="F48" s="29">
        <v>248</v>
      </c>
      <c r="G48" s="29" t="s">
        <v>2</v>
      </c>
      <c r="H48" s="29" t="s">
        <v>2</v>
      </c>
      <c r="I48" s="29" t="s">
        <v>2</v>
      </c>
      <c r="J48" s="29" t="s">
        <v>2</v>
      </c>
      <c r="K48" s="39" t="s">
        <v>2</v>
      </c>
      <c r="L48" s="39" t="s">
        <v>2</v>
      </c>
      <c r="M48" s="177" t="s">
        <v>47</v>
      </c>
    </row>
    <row r="49" spans="1:13" ht="17.5" customHeight="1">
      <c r="A49" s="29">
        <v>13</v>
      </c>
      <c r="B49" s="29">
        <v>32</v>
      </c>
      <c r="C49" s="29">
        <v>7</v>
      </c>
      <c r="D49" s="29">
        <v>195</v>
      </c>
      <c r="E49" s="29">
        <v>16</v>
      </c>
      <c r="F49" s="29">
        <v>206</v>
      </c>
      <c r="G49" s="29">
        <v>2</v>
      </c>
      <c r="H49" s="29">
        <v>25</v>
      </c>
      <c r="I49" s="29">
        <v>5</v>
      </c>
      <c r="J49" s="29">
        <v>12</v>
      </c>
      <c r="K49" s="39">
        <v>2</v>
      </c>
      <c r="L49" s="39">
        <v>172</v>
      </c>
      <c r="M49" s="177" t="s">
        <v>15</v>
      </c>
    </row>
    <row r="50" spans="1:13" ht="17.5" customHeight="1">
      <c r="A50" s="29">
        <v>1</v>
      </c>
      <c r="B50" s="29">
        <v>2</v>
      </c>
      <c r="C50" s="29" t="s">
        <v>2</v>
      </c>
      <c r="D50" s="29" t="s">
        <v>2</v>
      </c>
      <c r="E50" s="29">
        <v>1</v>
      </c>
      <c r="F50" s="29">
        <v>10</v>
      </c>
      <c r="G50" s="29" t="s">
        <v>2</v>
      </c>
      <c r="H50" s="29" t="s">
        <v>2</v>
      </c>
      <c r="I50" s="29">
        <v>2</v>
      </c>
      <c r="J50" s="29">
        <v>7</v>
      </c>
      <c r="K50" s="39" t="s">
        <v>2</v>
      </c>
      <c r="L50" s="39" t="s">
        <v>2</v>
      </c>
      <c r="M50" s="177" t="s">
        <v>13</v>
      </c>
    </row>
    <row r="51" spans="1:13" ht="17.5" customHeight="1">
      <c r="A51" s="29">
        <v>1</v>
      </c>
      <c r="B51" s="29">
        <v>2</v>
      </c>
      <c r="C51" s="29" t="s">
        <v>2</v>
      </c>
      <c r="D51" s="29" t="s">
        <v>2</v>
      </c>
      <c r="E51" s="29">
        <v>1</v>
      </c>
      <c r="F51" s="29">
        <v>86</v>
      </c>
      <c r="G51" s="29" t="s">
        <v>2</v>
      </c>
      <c r="H51" s="29" t="s">
        <v>2</v>
      </c>
      <c r="I51" s="29">
        <v>1</v>
      </c>
      <c r="J51" s="29">
        <v>8</v>
      </c>
      <c r="K51" s="39" t="s">
        <v>2</v>
      </c>
      <c r="L51" s="39" t="s">
        <v>2</v>
      </c>
      <c r="M51" s="177" t="s">
        <v>54</v>
      </c>
    </row>
    <row r="52" spans="1:13" ht="17.5" customHeight="1">
      <c r="A52" s="29">
        <v>2</v>
      </c>
      <c r="B52" s="29">
        <v>23</v>
      </c>
      <c r="C52" s="29" t="s">
        <v>2</v>
      </c>
      <c r="D52" s="29" t="s">
        <v>2</v>
      </c>
      <c r="E52" s="29">
        <v>6</v>
      </c>
      <c r="F52" s="29">
        <v>127</v>
      </c>
      <c r="G52" s="29" t="s">
        <v>2</v>
      </c>
      <c r="H52" s="29" t="s">
        <v>2</v>
      </c>
      <c r="I52" s="29">
        <v>1</v>
      </c>
      <c r="J52" s="29">
        <v>1</v>
      </c>
      <c r="K52" s="39">
        <v>1</v>
      </c>
      <c r="L52" s="39">
        <v>1</v>
      </c>
      <c r="M52" s="177" t="s">
        <v>55</v>
      </c>
    </row>
    <row r="53" spans="1:13" ht="17.5" customHeight="1">
      <c r="A53" s="29" t="s">
        <v>2</v>
      </c>
      <c r="B53" s="29" t="s">
        <v>2</v>
      </c>
      <c r="C53" s="34">
        <v>1</v>
      </c>
      <c r="D53" s="34">
        <v>1</v>
      </c>
      <c r="E53" s="29" t="s">
        <v>2</v>
      </c>
      <c r="F53" s="29" t="s">
        <v>2</v>
      </c>
      <c r="G53" s="29" t="s">
        <v>2</v>
      </c>
      <c r="H53" s="29" t="s">
        <v>2</v>
      </c>
      <c r="I53" s="29">
        <v>5</v>
      </c>
      <c r="J53" s="29">
        <v>44</v>
      </c>
      <c r="K53" s="39" t="s">
        <v>2</v>
      </c>
      <c r="L53" s="39" t="s">
        <v>2</v>
      </c>
      <c r="M53" s="177" t="s">
        <v>57</v>
      </c>
    </row>
    <row r="54" spans="1:13" ht="17.5" customHeight="1">
      <c r="A54" s="29">
        <v>4</v>
      </c>
      <c r="B54" s="29">
        <v>10</v>
      </c>
      <c r="C54" s="34">
        <v>1</v>
      </c>
      <c r="D54" s="34">
        <v>3</v>
      </c>
      <c r="E54" s="29">
        <v>4</v>
      </c>
      <c r="F54" s="29">
        <v>40</v>
      </c>
      <c r="G54" s="29" t="s">
        <v>2</v>
      </c>
      <c r="H54" s="29" t="s">
        <v>2</v>
      </c>
      <c r="I54" s="29">
        <v>2</v>
      </c>
      <c r="J54" s="29">
        <v>39</v>
      </c>
      <c r="K54" s="39" t="s">
        <v>2</v>
      </c>
      <c r="L54" s="39" t="s">
        <v>2</v>
      </c>
      <c r="M54" s="177" t="s">
        <v>60</v>
      </c>
    </row>
    <row r="55" spans="1:13" ht="17.5" customHeight="1">
      <c r="A55" s="29" t="s">
        <v>2</v>
      </c>
      <c r="B55" s="29" t="s">
        <v>2</v>
      </c>
      <c r="C55" s="34">
        <v>1</v>
      </c>
      <c r="D55" s="34">
        <v>5</v>
      </c>
      <c r="E55" s="29">
        <v>3</v>
      </c>
      <c r="F55" s="29">
        <v>109</v>
      </c>
      <c r="G55" s="29" t="s">
        <v>2</v>
      </c>
      <c r="H55" s="29" t="s">
        <v>2</v>
      </c>
      <c r="I55" s="29">
        <v>2</v>
      </c>
      <c r="J55" s="29">
        <v>6</v>
      </c>
      <c r="K55" s="39" t="s">
        <v>2</v>
      </c>
      <c r="L55" s="39" t="s">
        <v>2</v>
      </c>
      <c r="M55" s="177" t="s">
        <v>50</v>
      </c>
    </row>
    <row r="56" spans="1:13" ht="17.5" customHeight="1">
      <c r="A56" s="29" t="s">
        <v>2</v>
      </c>
      <c r="B56" s="29" t="s">
        <v>2</v>
      </c>
      <c r="C56" s="29" t="s">
        <v>2</v>
      </c>
      <c r="D56" s="29" t="s">
        <v>2</v>
      </c>
      <c r="E56" s="29" t="s">
        <v>2</v>
      </c>
      <c r="F56" s="29" t="s">
        <v>2</v>
      </c>
      <c r="G56" s="29" t="s">
        <v>2</v>
      </c>
      <c r="H56" s="29" t="s">
        <v>2</v>
      </c>
      <c r="I56" s="29">
        <v>1</v>
      </c>
      <c r="J56" s="29">
        <v>1</v>
      </c>
      <c r="K56" s="39" t="s">
        <v>2</v>
      </c>
      <c r="L56" s="39" t="s">
        <v>2</v>
      </c>
      <c r="M56" s="177" t="s">
        <v>59</v>
      </c>
    </row>
    <row r="57" spans="1:13" ht="17.5" customHeight="1">
      <c r="A57" s="29">
        <v>3</v>
      </c>
      <c r="B57" s="29">
        <v>17</v>
      </c>
      <c r="C57" s="29" t="s">
        <v>2</v>
      </c>
      <c r="D57" s="29" t="s">
        <v>2</v>
      </c>
      <c r="E57" s="29">
        <v>3</v>
      </c>
      <c r="F57" s="29">
        <v>41</v>
      </c>
      <c r="G57" s="29" t="s">
        <v>2</v>
      </c>
      <c r="H57" s="29" t="s">
        <v>2</v>
      </c>
      <c r="I57" s="29">
        <v>5</v>
      </c>
      <c r="J57" s="29">
        <v>19</v>
      </c>
      <c r="K57" s="39">
        <v>2</v>
      </c>
      <c r="L57" s="39">
        <v>5</v>
      </c>
      <c r="M57" s="177" t="s">
        <v>29</v>
      </c>
    </row>
    <row r="58" spans="1:13" ht="17.5" customHeight="1">
      <c r="A58" s="29">
        <v>1</v>
      </c>
      <c r="B58" s="29">
        <v>1</v>
      </c>
      <c r="C58" s="34">
        <v>1</v>
      </c>
      <c r="D58" s="34">
        <v>6</v>
      </c>
      <c r="E58" s="29" t="s">
        <v>2</v>
      </c>
      <c r="F58" s="29" t="s">
        <v>2</v>
      </c>
      <c r="G58" s="29">
        <v>1</v>
      </c>
      <c r="H58" s="29">
        <v>3</v>
      </c>
      <c r="I58" s="29">
        <v>4</v>
      </c>
      <c r="J58" s="29">
        <v>19</v>
      </c>
      <c r="K58" s="39">
        <v>1</v>
      </c>
      <c r="L58" s="39">
        <v>1</v>
      </c>
      <c r="M58" s="177" t="s">
        <v>22</v>
      </c>
    </row>
    <row r="59" spans="1:13" ht="17.5" customHeight="1">
      <c r="A59" s="29">
        <v>3</v>
      </c>
      <c r="B59" s="29">
        <v>31</v>
      </c>
      <c r="C59" s="29" t="s">
        <v>2</v>
      </c>
      <c r="D59" s="29" t="s">
        <v>2</v>
      </c>
      <c r="E59" s="29" t="s">
        <v>2</v>
      </c>
      <c r="F59" s="29" t="s">
        <v>2</v>
      </c>
      <c r="G59" s="29" t="s">
        <v>2</v>
      </c>
      <c r="H59" s="29" t="s">
        <v>2</v>
      </c>
      <c r="I59" s="29">
        <v>1</v>
      </c>
      <c r="J59" s="29">
        <v>4</v>
      </c>
      <c r="K59" s="39" t="s">
        <v>2</v>
      </c>
      <c r="L59" s="39" t="s">
        <v>2</v>
      </c>
      <c r="M59" s="177" t="s">
        <v>58</v>
      </c>
    </row>
    <row r="60" spans="1:13" ht="17.5" customHeight="1">
      <c r="A60" s="29" t="s">
        <v>2</v>
      </c>
      <c r="B60" s="29" t="s">
        <v>2</v>
      </c>
      <c r="C60" s="29" t="s">
        <v>2</v>
      </c>
      <c r="D60" s="29" t="s">
        <v>2</v>
      </c>
      <c r="E60" s="29" t="s">
        <v>2</v>
      </c>
      <c r="F60" s="29" t="s">
        <v>2</v>
      </c>
      <c r="G60" s="29" t="s">
        <v>2</v>
      </c>
      <c r="H60" s="29" t="s">
        <v>2</v>
      </c>
      <c r="I60" s="29">
        <v>1</v>
      </c>
      <c r="J60" s="29">
        <v>6</v>
      </c>
      <c r="K60" s="39" t="s">
        <v>2</v>
      </c>
      <c r="L60" s="39" t="s">
        <v>2</v>
      </c>
      <c r="M60" s="177" t="s">
        <v>10</v>
      </c>
    </row>
    <row r="61" spans="1:13" ht="17.5" customHeight="1">
      <c r="A61" s="29" t="s">
        <v>2</v>
      </c>
      <c r="B61" s="29" t="s">
        <v>2</v>
      </c>
      <c r="C61" s="29" t="s">
        <v>2</v>
      </c>
      <c r="D61" s="29" t="s">
        <v>2</v>
      </c>
      <c r="E61" s="29">
        <v>1</v>
      </c>
      <c r="F61" s="29">
        <v>7</v>
      </c>
      <c r="G61" s="29">
        <v>1</v>
      </c>
      <c r="H61" s="29">
        <v>4</v>
      </c>
      <c r="I61" s="29" t="s">
        <v>2</v>
      </c>
      <c r="J61" s="29" t="s">
        <v>2</v>
      </c>
      <c r="K61" s="39" t="s">
        <v>2</v>
      </c>
      <c r="L61" s="39" t="s">
        <v>2</v>
      </c>
      <c r="M61" s="177" t="s">
        <v>56</v>
      </c>
    </row>
    <row r="62" spans="1:13" ht="15" customHeight="1">
      <c r="A62" s="152"/>
      <c r="B62" s="152"/>
      <c r="C62" s="152"/>
      <c r="D62" s="152"/>
      <c r="E62" s="162"/>
      <c r="F62" s="162"/>
      <c r="G62" s="162"/>
      <c r="H62" s="162"/>
      <c r="I62" s="162"/>
      <c r="J62" s="162"/>
      <c r="K62" s="162"/>
      <c r="L62" s="162"/>
      <c r="M62" s="162"/>
    </row>
    <row r="63" spans="1:13" ht="18" customHeight="1"/>
    <row r="64" spans="1:13" ht="12.95" customHeight="1"/>
    <row r="65" spans="2:2" ht="12.95" customHeight="1">
      <c r="B65" s="110"/>
    </row>
    <row r="66" spans="2:2" ht="20.100000000000001" customHeight="1"/>
    <row r="67" spans="2:2" ht="15" customHeight="1"/>
    <row r="68" spans="2:2" ht="15" customHeight="1"/>
    <row r="69" spans="2:2" ht="15" customHeight="1"/>
    <row r="70" spans="2:2" ht="15" customHeight="1"/>
    <row r="71" spans="2:2" ht="15" customHeight="1"/>
    <row r="72" spans="2:2" ht="15" customHeight="1"/>
    <row r="73" spans="2:2" ht="15" customHeight="1"/>
    <row r="74" spans="2:2" ht="15" customHeight="1"/>
    <row r="75" spans="2:2" ht="15" customHeight="1"/>
    <row r="76" spans="2:2" ht="15" customHeight="1"/>
    <row r="77" spans="2:2" ht="15" customHeight="1"/>
    <row r="78" spans="2:2" ht="15" customHeight="1"/>
    <row r="79" spans="2:2" ht="15" customHeight="1"/>
    <row r="80" spans="2:2"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sheetData>
  <mergeCells count="7">
    <mergeCell ref="A2:B3"/>
    <mergeCell ref="C2:D3"/>
    <mergeCell ref="E2:F3"/>
    <mergeCell ref="G2:H3"/>
    <mergeCell ref="I2:J3"/>
    <mergeCell ref="K2:L3"/>
    <mergeCell ref="M2:M4"/>
  </mergeCells>
  <phoneticPr fontId="6"/>
  <pageMargins left="0.70866141732283472" right="0.70866141732283472" top="0.55118110236220474" bottom="0.47244094488188976" header="0.31496062992125984" footer="0.31496062992125984"/>
  <pageSetup paperSize="9" scale="78" fitToWidth="1" fitToHeight="1" orientation="portrait" usePrinterDefaults="1" r:id="rId1"/>
  <headerFooter alignWithMargins="0">
    <oddHeader>&amp;L&amp;14 ４　事業所</oddHeader>
    <oddFooter>&amp;C&amp;14 40</oddFooter>
    <evenHeader>&amp;L４　事業所</evenHeader>
    <firstHeader>&amp;L事業所　３４</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M62"/>
  <sheetViews>
    <sheetView topLeftCell="A43" zoomScaleSheetLayoutView="100" workbookViewId="0"/>
  </sheetViews>
  <sheetFormatPr defaultRowHeight="14.4"/>
  <cols>
    <col min="1" max="1" width="2.125" style="1" customWidth="1"/>
    <col min="2" max="2" width="15.5" style="1" customWidth="1"/>
    <col min="3" max="7" width="7.28515625" style="1" customWidth="1"/>
    <col min="8" max="8" width="8.28515625" style="1" customWidth="1"/>
    <col min="9" max="12" width="7.28515625" style="1" customWidth="1"/>
    <col min="13" max="13" width="8.875" style="1" customWidth="1"/>
    <col min="14" max="16384" width="9" style="1" customWidth="1"/>
  </cols>
  <sheetData>
    <row r="1" spans="1:13" ht="18" customHeight="1">
      <c r="A1" s="178" t="s">
        <v>198</v>
      </c>
      <c r="B1" s="178"/>
      <c r="C1" s="178"/>
      <c r="D1" s="178"/>
      <c r="E1" s="214"/>
      <c r="F1" s="214"/>
      <c r="G1" s="214"/>
      <c r="H1" s="214"/>
      <c r="I1" s="229"/>
      <c r="J1" s="229"/>
      <c r="K1" s="229"/>
      <c r="L1" s="231" t="s">
        <v>154</v>
      </c>
      <c r="M1" s="174"/>
    </row>
    <row r="2" spans="1:13" s="4" customFormat="1" ht="12.75" customHeight="1">
      <c r="A2" s="179" t="s">
        <v>28</v>
      </c>
      <c r="B2" s="188"/>
      <c r="C2" s="198" t="s">
        <v>43</v>
      </c>
      <c r="D2" s="208"/>
      <c r="E2" s="208"/>
      <c r="F2" s="208"/>
      <c r="G2" s="218"/>
      <c r="H2" s="198" t="s">
        <v>16</v>
      </c>
      <c r="I2" s="208"/>
      <c r="J2" s="208"/>
      <c r="K2" s="208"/>
      <c r="L2" s="208"/>
      <c r="M2" s="234"/>
    </row>
    <row r="3" spans="1:13" s="4" customFormat="1" ht="12.75" customHeight="1">
      <c r="A3" s="180"/>
      <c r="B3" s="189"/>
      <c r="C3" s="199" t="s">
        <v>26</v>
      </c>
      <c r="D3" s="209" t="s">
        <v>189</v>
      </c>
      <c r="E3" s="215"/>
      <c r="F3" s="216"/>
      <c r="G3" s="219" t="s">
        <v>102</v>
      </c>
      <c r="H3" s="199" t="s">
        <v>26</v>
      </c>
      <c r="I3" s="209" t="s">
        <v>189</v>
      </c>
      <c r="J3" s="215"/>
      <c r="K3" s="216"/>
      <c r="L3" s="232" t="s">
        <v>191</v>
      </c>
      <c r="M3" s="234"/>
    </row>
    <row r="4" spans="1:13" s="4" customFormat="1" ht="23.25" customHeight="1">
      <c r="A4" s="181"/>
      <c r="B4" s="190"/>
      <c r="C4" s="200"/>
      <c r="D4" s="210" t="s">
        <v>133</v>
      </c>
      <c r="E4" s="210" t="s">
        <v>113</v>
      </c>
      <c r="F4" s="217" t="s">
        <v>190</v>
      </c>
      <c r="G4" s="220"/>
      <c r="H4" s="200"/>
      <c r="I4" s="210" t="s">
        <v>133</v>
      </c>
      <c r="J4" s="210" t="s">
        <v>113</v>
      </c>
      <c r="K4" s="217" t="s">
        <v>190</v>
      </c>
      <c r="L4" s="233"/>
      <c r="M4" s="234"/>
    </row>
    <row r="5" spans="1:13" s="4" customFormat="1" ht="19.5" customHeight="1">
      <c r="A5" s="182" t="s">
        <v>41</v>
      </c>
      <c r="B5" s="191"/>
      <c r="C5" s="201">
        <v>636132</v>
      </c>
      <c r="D5" s="201">
        <v>595</v>
      </c>
      <c r="E5" s="201">
        <v>80172</v>
      </c>
      <c r="F5" s="201">
        <v>547472</v>
      </c>
      <c r="G5" s="221">
        <v>7893</v>
      </c>
      <c r="H5" s="226">
        <v>10093781</v>
      </c>
      <c r="I5" s="201">
        <v>4813</v>
      </c>
      <c r="J5" s="201">
        <v>1048153</v>
      </c>
      <c r="K5" s="201">
        <v>8539093</v>
      </c>
      <c r="L5" s="201">
        <v>501722</v>
      </c>
      <c r="M5" s="130"/>
    </row>
    <row r="6" spans="1:13" s="4" customFormat="1" ht="14.25" customHeight="1">
      <c r="A6" s="184"/>
      <c r="B6" s="192" t="s">
        <v>85</v>
      </c>
      <c r="C6" s="202">
        <v>508722</v>
      </c>
      <c r="D6" s="211">
        <v>308</v>
      </c>
      <c r="E6" s="211">
        <v>61614</v>
      </c>
      <c r="F6" s="211">
        <v>441777</v>
      </c>
      <c r="G6" s="222">
        <v>5023</v>
      </c>
      <c r="H6" s="206">
        <v>8493109</v>
      </c>
      <c r="I6" s="211">
        <v>2705</v>
      </c>
      <c r="J6" s="211">
        <v>825268</v>
      </c>
      <c r="K6" s="211">
        <v>7286940</v>
      </c>
      <c r="L6" s="211">
        <v>378196</v>
      </c>
      <c r="M6" s="130"/>
    </row>
    <row r="7" spans="1:13" s="4" customFormat="1" ht="14.25" customHeight="1">
      <c r="A7" s="184"/>
      <c r="B7" s="192" t="s">
        <v>136</v>
      </c>
      <c r="C7" s="202">
        <v>122293</v>
      </c>
      <c r="D7" s="211">
        <v>243</v>
      </c>
      <c r="E7" s="211">
        <v>17323</v>
      </c>
      <c r="F7" s="211">
        <v>102215</v>
      </c>
      <c r="G7" s="222">
        <v>2512</v>
      </c>
      <c r="H7" s="206">
        <v>1552683</v>
      </c>
      <c r="I7" s="211">
        <v>1679</v>
      </c>
      <c r="J7" s="211">
        <v>209210</v>
      </c>
      <c r="K7" s="211">
        <v>1223851</v>
      </c>
      <c r="L7" s="211">
        <v>117943</v>
      </c>
      <c r="M7" s="130"/>
    </row>
    <row r="8" spans="1:13" s="4" customFormat="1" ht="14.25" customHeight="1">
      <c r="A8" s="184"/>
      <c r="B8" s="192" t="s">
        <v>137</v>
      </c>
      <c r="C8" s="202">
        <v>2864</v>
      </c>
      <c r="D8" s="211">
        <v>30</v>
      </c>
      <c r="E8" s="211">
        <v>915</v>
      </c>
      <c r="F8" s="211">
        <v>1815</v>
      </c>
      <c r="G8" s="222">
        <v>104</v>
      </c>
      <c r="H8" s="206">
        <v>34642</v>
      </c>
      <c r="I8" s="211">
        <v>290</v>
      </c>
      <c r="J8" s="211">
        <v>11408</v>
      </c>
      <c r="K8" s="211">
        <v>20838</v>
      </c>
      <c r="L8" s="211">
        <v>2106</v>
      </c>
      <c r="M8" s="130"/>
    </row>
    <row r="9" spans="1:13" s="4" customFormat="1" ht="14.25" customHeight="1">
      <c r="A9" s="183"/>
      <c r="B9" s="193" t="s">
        <v>138</v>
      </c>
      <c r="C9" s="203">
        <v>2253</v>
      </c>
      <c r="D9" s="203">
        <v>14</v>
      </c>
      <c r="E9" s="203">
        <v>320</v>
      </c>
      <c r="F9" s="203">
        <v>1665</v>
      </c>
      <c r="G9" s="223">
        <v>254</v>
      </c>
      <c r="H9" s="227">
        <v>13347</v>
      </c>
      <c r="I9" s="203">
        <v>139</v>
      </c>
      <c r="J9" s="203">
        <v>2267</v>
      </c>
      <c r="K9" s="203">
        <v>7464</v>
      </c>
      <c r="L9" s="203">
        <v>3477</v>
      </c>
      <c r="M9" s="130"/>
    </row>
    <row r="10" spans="1:13" s="4" customFormat="1" ht="14.25" customHeight="1">
      <c r="A10" s="184"/>
      <c r="B10" s="192" t="s">
        <v>139</v>
      </c>
      <c r="C10" s="202">
        <v>36346</v>
      </c>
      <c r="D10" s="211">
        <v>18</v>
      </c>
      <c r="E10" s="211">
        <v>2105</v>
      </c>
      <c r="F10" s="211">
        <v>33867</v>
      </c>
      <c r="G10" s="222">
        <v>356</v>
      </c>
      <c r="H10" s="206">
        <v>1199113</v>
      </c>
      <c r="I10" s="211">
        <v>74</v>
      </c>
      <c r="J10" s="211">
        <v>89919</v>
      </c>
      <c r="K10" s="211">
        <v>1021663</v>
      </c>
      <c r="L10" s="211">
        <v>87457</v>
      </c>
      <c r="M10" s="130"/>
    </row>
    <row r="11" spans="1:13" s="4" customFormat="1" ht="14.25" customHeight="1">
      <c r="A11" s="184"/>
      <c r="B11" s="192" t="s">
        <v>140</v>
      </c>
      <c r="C11" s="202">
        <v>34239</v>
      </c>
      <c r="D11" s="211">
        <v>19</v>
      </c>
      <c r="E11" s="211">
        <v>2287</v>
      </c>
      <c r="F11" s="211">
        <v>31820</v>
      </c>
      <c r="G11" s="222">
        <v>113</v>
      </c>
      <c r="H11" s="206">
        <v>782742</v>
      </c>
      <c r="I11" s="211">
        <v>411</v>
      </c>
      <c r="J11" s="211">
        <v>68853</v>
      </c>
      <c r="K11" s="211">
        <v>701875</v>
      </c>
      <c r="L11" s="211">
        <v>11603</v>
      </c>
      <c r="M11" s="130"/>
    </row>
    <row r="12" spans="1:13" s="4" customFormat="1" ht="14.25" customHeight="1">
      <c r="A12" s="184"/>
      <c r="B12" s="192" t="s">
        <v>141</v>
      </c>
      <c r="C12" s="202">
        <v>41220</v>
      </c>
      <c r="D12" s="211">
        <v>27</v>
      </c>
      <c r="E12" s="211">
        <v>2177</v>
      </c>
      <c r="F12" s="211">
        <v>38845</v>
      </c>
      <c r="G12" s="222">
        <v>171</v>
      </c>
      <c r="H12" s="206">
        <v>1134499</v>
      </c>
      <c r="I12" s="211">
        <v>295</v>
      </c>
      <c r="J12" s="211">
        <v>94914</v>
      </c>
      <c r="K12" s="211">
        <v>1022689</v>
      </c>
      <c r="L12" s="211">
        <v>16601</v>
      </c>
      <c r="M12" s="130"/>
    </row>
    <row r="13" spans="1:13" s="4" customFormat="1" ht="14.25" customHeight="1">
      <c r="A13" s="184"/>
      <c r="B13" s="192" t="s">
        <v>128</v>
      </c>
      <c r="C13" s="202">
        <v>33313</v>
      </c>
      <c r="D13" s="211">
        <v>18</v>
      </c>
      <c r="E13" s="211">
        <v>2269</v>
      </c>
      <c r="F13" s="211">
        <v>30807</v>
      </c>
      <c r="G13" s="222">
        <v>219</v>
      </c>
      <c r="H13" s="206">
        <v>718620</v>
      </c>
      <c r="I13" s="211">
        <v>90</v>
      </c>
      <c r="J13" s="211">
        <v>50700</v>
      </c>
      <c r="K13" s="211">
        <v>627842</v>
      </c>
      <c r="L13" s="211">
        <v>39988</v>
      </c>
      <c r="M13" s="130"/>
    </row>
    <row r="14" spans="1:13" s="4" customFormat="1" ht="14.25" customHeight="1">
      <c r="A14" s="184"/>
      <c r="B14" s="192" t="s">
        <v>143</v>
      </c>
      <c r="C14" s="202">
        <v>13907</v>
      </c>
      <c r="D14" s="211">
        <v>7</v>
      </c>
      <c r="E14" s="211">
        <v>1465</v>
      </c>
      <c r="F14" s="211">
        <v>12289</v>
      </c>
      <c r="G14" s="222">
        <v>146</v>
      </c>
      <c r="H14" s="206">
        <v>222078</v>
      </c>
      <c r="I14" s="211">
        <v>32</v>
      </c>
      <c r="J14" s="211">
        <v>22488</v>
      </c>
      <c r="K14" s="211">
        <v>190215</v>
      </c>
      <c r="L14" s="211">
        <v>9343</v>
      </c>
      <c r="M14" s="130"/>
    </row>
    <row r="15" spans="1:13" s="4" customFormat="1" ht="14.25" customHeight="1">
      <c r="A15" s="184"/>
      <c r="B15" s="192" t="s">
        <v>144</v>
      </c>
      <c r="C15" s="202">
        <v>23012</v>
      </c>
      <c r="D15" s="211">
        <v>4</v>
      </c>
      <c r="E15" s="211">
        <v>3208</v>
      </c>
      <c r="F15" s="211">
        <v>19669</v>
      </c>
      <c r="G15" s="222">
        <v>131</v>
      </c>
      <c r="H15" s="206">
        <v>241112</v>
      </c>
      <c r="I15" s="211">
        <v>40</v>
      </c>
      <c r="J15" s="211">
        <v>30884</v>
      </c>
      <c r="K15" s="211">
        <v>203738</v>
      </c>
      <c r="L15" s="211">
        <v>6450</v>
      </c>
      <c r="M15" s="130"/>
    </row>
    <row r="16" spans="1:13" s="4" customFormat="1" ht="14.25" customHeight="1">
      <c r="A16" s="184"/>
      <c r="B16" s="192" t="s">
        <v>145</v>
      </c>
      <c r="C16" s="202">
        <v>15022</v>
      </c>
      <c r="D16" s="211">
        <v>3</v>
      </c>
      <c r="E16" s="211">
        <v>3477</v>
      </c>
      <c r="F16" s="211">
        <v>11415</v>
      </c>
      <c r="G16" s="222">
        <v>127</v>
      </c>
      <c r="H16" s="206">
        <v>168392</v>
      </c>
      <c r="I16" s="211">
        <v>67</v>
      </c>
      <c r="J16" s="211">
        <v>31201</v>
      </c>
      <c r="K16" s="211">
        <v>129050</v>
      </c>
      <c r="L16" s="211">
        <v>8074</v>
      </c>
      <c r="M16" s="130"/>
    </row>
    <row r="17" spans="1:13" s="4" customFormat="1" ht="14.25" customHeight="1">
      <c r="A17" s="184"/>
      <c r="B17" s="192" t="s">
        <v>147</v>
      </c>
      <c r="C17" s="202">
        <v>19718</v>
      </c>
      <c r="D17" s="211">
        <v>11</v>
      </c>
      <c r="E17" s="211">
        <v>3126</v>
      </c>
      <c r="F17" s="211">
        <v>16306</v>
      </c>
      <c r="G17" s="222">
        <v>275</v>
      </c>
      <c r="H17" s="206">
        <v>412421</v>
      </c>
      <c r="I17" s="211">
        <v>200</v>
      </c>
      <c r="J17" s="211">
        <v>46202</v>
      </c>
      <c r="K17" s="211">
        <v>349305</v>
      </c>
      <c r="L17" s="211">
        <v>16714</v>
      </c>
      <c r="M17" s="130"/>
    </row>
    <row r="18" spans="1:13" s="4" customFormat="1" ht="14.25" customHeight="1">
      <c r="A18" s="184"/>
      <c r="B18" s="192" t="s">
        <v>125</v>
      </c>
      <c r="C18" s="202">
        <v>20127</v>
      </c>
      <c r="D18" s="211">
        <v>10</v>
      </c>
      <c r="E18" s="211">
        <v>2447</v>
      </c>
      <c r="F18" s="211">
        <v>17440</v>
      </c>
      <c r="G18" s="222">
        <v>230</v>
      </c>
      <c r="H18" s="206">
        <v>433444</v>
      </c>
      <c r="I18" s="211">
        <v>45</v>
      </c>
      <c r="J18" s="211">
        <v>43459</v>
      </c>
      <c r="K18" s="211">
        <v>380701</v>
      </c>
      <c r="L18" s="211">
        <v>9239</v>
      </c>
      <c r="M18" s="130"/>
    </row>
    <row r="19" spans="1:13" s="4" customFormat="1" ht="14.25" customHeight="1">
      <c r="A19" s="184"/>
      <c r="B19" s="192" t="s">
        <v>149</v>
      </c>
      <c r="C19" s="202">
        <v>12419</v>
      </c>
      <c r="D19" s="211">
        <v>8</v>
      </c>
      <c r="E19" s="211">
        <v>1033</v>
      </c>
      <c r="F19" s="211">
        <v>11234</v>
      </c>
      <c r="G19" s="222">
        <v>144</v>
      </c>
      <c r="H19" s="206">
        <v>140362</v>
      </c>
      <c r="I19" s="211">
        <v>41</v>
      </c>
      <c r="J19" s="211">
        <v>9736</v>
      </c>
      <c r="K19" s="211">
        <v>122166</v>
      </c>
      <c r="L19" s="211">
        <v>8419</v>
      </c>
      <c r="M19" s="130"/>
    </row>
    <row r="20" spans="1:13" s="4" customFormat="1" ht="14.25" customHeight="1">
      <c r="A20" s="184"/>
      <c r="B20" s="192" t="s">
        <v>150</v>
      </c>
      <c r="C20" s="202">
        <v>28839</v>
      </c>
      <c r="D20" s="211">
        <v>22</v>
      </c>
      <c r="E20" s="211">
        <v>5744</v>
      </c>
      <c r="F20" s="211">
        <v>22766</v>
      </c>
      <c r="G20" s="222">
        <v>307</v>
      </c>
      <c r="H20" s="206">
        <v>371441</v>
      </c>
      <c r="I20" s="211">
        <v>418</v>
      </c>
      <c r="J20" s="211">
        <v>52043</v>
      </c>
      <c r="K20" s="211">
        <v>302677</v>
      </c>
      <c r="L20" s="211">
        <v>16303</v>
      </c>
      <c r="M20" s="130"/>
    </row>
    <row r="21" spans="1:13" s="4" customFormat="1" ht="14.25" customHeight="1">
      <c r="A21" s="184"/>
      <c r="B21" s="192" t="s">
        <v>152</v>
      </c>
      <c r="C21" s="202">
        <v>27909</v>
      </c>
      <c r="D21" s="211">
        <v>45</v>
      </c>
      <c r="E21" s="211">
        <v>2514</v>
      </c>
      <c r="F21" s="211">
        <v>24941</v>
      </c>
      <c r="G21" s="222">
        <v>409</v>
      </c>
      <c r="H21" s="206">
        <v>292659</v>
      </c>
      <c r="I21" s="211">
        <v>232</v>
      </c>
      <c r="J21" s="211">
        <v>20514</v>
      </c>
      <c r="K21" s="211">
        <v>249005</v>
      </c>
      <c r="L21" s="211">
        <v>22908</v>
      </c>
      <c r="M21" s="130"/>
    </row>
    <row r="22" spans="1:13" s="4" customFormat="1" ht="14.25" customHeight="1">
      <c r="A22" s="184"/>
      <c r="B22" s="192" t="s">
        <v>31</v>
      </c>
      <c r="C22" s="202">
        <v>33398</v>
      </c>
      <c r="D22" s="211">
        <v>7</v>
      </c>
      <c r="E22" s="211">
        <v>1692</v>
      </c>
      <c r="F22" s="211">
        <v>31585</v>
      </c>
      <c r="G22" s="222">
        <v>114</v>
      </c>
      <c r="H22" s="206">
        <v>589482</v>
      </c>
      <c r="I22" s="211">
        <v>22</v>
      </c>
      <c r="J22" s="211">
        <v>31861</v>
      </c>
      <c r="K22" s="211">
        <v>549244</v>
      </c>
      <c r="L22" s="211">
        <v>8355</v>
      </c>
      <c r="M22" s="130"/>
    </row>
    <row r="23" spans="1:13" s="4" customFormat="1" ht="14.25" customHeight="1">
      <c r="A23" s="184"/>
      <c r="B23" s="192" t="s">
        <v>153</v>
      </c>
      <c r="C23" s="202">
        <v>12088</v>
      </c>
      <c r="D23" s="211">
        <v>3</v>
      </c>
      <c r="E23" s="211">
        <v>1165</v>
      </c>
      <c r="F23" s="211">
        <v>10794</v>
      </c>
      <c r="G23" s="222">
        <v>126</v>
      </c>
      <c r="H23" s="206">
        <v>129112</v>
      </c>
      <c r="I23" s="211">
        <v>5</v>
      </c>
      <c r="J23" s="211">
        <v>11191</v>
      </c>
      <c r="K23" s="211">
        <v>111778</v>
      </c>
      <c r="L23" s="211">
        <v>6138</v>
      </c>
      <c r="M23" s="130"/>
    </row>
    <row r="24" spans="1:13" s="4" customFormat="1" ht="14.25" customHeight="1">
      <c r="A24" s="184"/>
      <c r="B24" s="192" t="s">
        <v>155</v>
      </c>
      <c r="C24" s="202">
        <v>19533</v>
      </c>
      <c r="D24" s="211">
        <v>10</v>
      </c>
      <c r="E24" s="211">
        <v>1589</v>
      </c>
      <c r="F24" s="211">
        <v>17675</v>
      </c>
      <c r="G24" s="222">
        <v>259</v>
      </c>
      <c r="H24" s="206">
        <v>166987</v>
      </c>
      <c r="I24" s="211">
        <v>60</v>
      </c>
      <c r="J24" s="211">
        <v>12567</v>
      </c>
      <c r="K24" s="211">
        <v>142511</v>
      </c>
      <c r="L24" s="211">
        <v>11849</v>
      </c>
      <c r="M24" s="130"/>
    </row>
    <row r="25" spans="1:13" s="4" customFormat="1" ht="14.25" customHeight="1">
      <c r="A25" s="184"/>
      <c r="B25" s="192" t="s">
        <v>156</v>
      </c>
      <c r="C25" s="202">
        <v>19292</v>
      </c>
      <c r="D25" s="211">
        <v>4</v>
      </c>
      <c r="E25" s="211">
        <v>1625</v>
      </c>
      <c r="F25" s="211">
        <v>17512</v>
      </c>
      <c r="G25" s="222">
        <v>151</v>
      </c>
      <c r="H25" s="206">
        <v>278087</v>
      </c>
      <c r="I25" s="211">
        <v>29</v>
      </c>
      <c r="J25" s="211">
        <v>20434</v>
      </c>
      <c r="K25" s="211">
        <v>249310</v>
      </c>
      <c r="L25" s="211">
        <v>8314</v>
      </c>
      <c r="M25" s="130"/>
    </row>
    <row r="26" spans="1:13" s="4" customFormat="1" ht="14.25" customHeight="1">
      <c r="A26" s="184"/>
      <c r="B26" s="192" t="s">
        <v>157</v>
      </c>
      <c r="C26" s="202">
        <v>11922</v>
      </c>
      <c r="D26" s="211">
        <v>10</v>
      </c>
      <c r="E26" s="211">
        <v>1801</v>
      </c>
      <c r="F26" s="211">
        <v>9898</v>
      </c>
      <c r="G26" s="222">
        <v>213</v>
      </c>
      <c r="H26" s="206">
        <v>137271</v>
      </c>
      <c r="I26" s="211">
        <v>61</v>
      </c>
      <c r="J26" s="211">
        <v>20698</v>
      </c>
      <c r="K26" s="211">
        <v>104172</v>
      </c>
      <c r="L26" s="211">
        <v>12340</v>
      </c>
      <c r="M26" s="130"/>
    </row>
    <row r="27" spans="1:13" s="4" customFormat="1" ht="14.25" customHeight="1">
      <c r="A27" s="184"/>
      <c r="B27" s="192" t="s">
        <v>158</v>
      </c>
      <c r="C27" s="202">
        <v>8469</v>
      </c>
      <c r="D27" s="211">
        <v>1</v>
      </c>
      <c r="E27" s="211">
        <v>1938</v>
      </c>
      <c r="F27" s="211">
        <v>6407</v>
      </c>
      <c r="G27" s="222">
        <v>123</v>
      </c>
      <c r="H27" s="206">
        <v>80996</v>
      </c>
      <c r="I27" s="211">
        <v>9</v>
      </c>
      <c r="J27" s="211">
        <v>14037</v>
      </c>
      <c r="K27" s="211">
        <v>60298</v>
      </c>
      <c r="L27" s="211">
        <v>6652</v>
      </c>
      <c r="M27" s="130"/>
    </row>
    <row r="28" spans="1:13" s="4" customFormat="1" ht="14.25" customHeight="1">
      <c r="A28" s="184"/>
      <c r="B28" s="192" t="s">
        <v>159</v>
      </c>
      <c r="C28" s="202">
        <v>17472</v>
      </c>
      <c r="D28" s="211">
        <v>12</v>
      </c>
      <c r="E28" s="211">
        <v>3258</v>
      </c>
      <c r="F28" s="211">
        <v>13968</v>
      </c>
      <c r="G28" s="222">
        <v>234</v>
      </c>
      <c r="H28" s="206">
        <v>207012</v>
      </c>
      <c r="I28" s="211">
        <v>81</v>
      </c>
      <c r="J28" s="211">
        <v>32319</v>
      </c>
      <c r="K28" s="211">
        <v>163665</v>
      </c>
      <c r="L28" s="211">
        <v>10947</v>
      </c>
      <c r="M28" s="130"/>
    </row>
    <row r="29" spans="1:13" s="4" customFormat="1" ht="14.25" customHeight="1">
      <c r="A29" s="184"/>
      <c r="B29" s="192" t="s">
        <v>151</v>
      </c>
      <c r="C29" s="202">
        <v>20673</v>
      </c>
      <c r="D29" s="211">
        <v>28</v>
      </c>
      <c r="E29" s="211">
        <v>3188</v>
      </c>
      <c r="F29" s="211">
        <v>17127</v>
      </c>
      <c r="G29" s="222">
        <v>330</v>
      </c>
      <c r="H29" s="206">
        <v>197530</v>
      </c>
      <c r="I29" s="211">
        <v>155</v>
      </c>
      <c r="J29" s="211">
        <v>21811</v>
      </c>
      <c r="K29" s="211">
        <v>153990</v>
      </c>
      <c r="L29" s="211">
        <v>21574</v>
      </c>
      <c r="M29" s="130"/>
    </row>
    <row r="30" spans="1:13" s="4" customFormat="1" ht="14.25" customHeight="1">
      <c r="A30" s="184"/>
      <c r="B30" s="192" t="s">
        <v>160</v>
      </c>
      <c r="C30" s="202">
        <v>23376</v>
      </c>
      <c r="D30" s="211">
        <v>17</v>
      </c>
      <c r="E30" s="211">
        <v>5341</v>
      </c>
      <c r="F30" s="211">
        <v>17765</v>
      </c>
      <c r="G30" s="222">
        <v>253</v>
      </c>
      <c r="H30" s="206">
        <v>235458</v>
      </c>
      <c r="I30" s="211">
        <v>176</v>
      </c>
      <c r="J30" s="211">
        <v>39062</v>
      </c>
      <c r="K30" s="211">
        <v>182956</v>
      </c>
      <c r="L30" s="211">
        <v>13264</v>
      </c>
      <c r="M30" s="130"/>
    </row>
    <row r="31" spans="1:13" s="4" customFormat="1" ht="14.25" customHeight="1">
      <c r="A31" s="184"/>
      <c r="B31" s="192" t="s">
        <v>161</v>
      </c>
      <c r="C31" s="202">
        <v>15883</v>
      </c>
      <c r="D31" s="211">
        <v>10</v>
      </c>
      <c r="E31" s="211">
        <v>3672</v>
      </c>
      <c r="F31" s="211">
        <v>11918</v>
      </c>
      <c r="G31" s="222">
        <v>283</v>
      </c>
      <c r="H31" s="206">
        <v>141421</v>
      </c>
      <c r="I31" s="211">
        <v>47</v>
      </c>
      <c r="J31" s="211">
        <v>25844</v>
      </c>
      <c r="K31" s="211">
        <v>103746</v>
      </c>
      <c r="L31" s="211">
        <v>11784</v>
      </c>
      <c r="M31" s="130"/>
    </row>
    <row r="32" spans="1:13" s="4" customFormat="1" ht="14.25" customHeight="1">
      <c r="A32" s="184"/>
      <c r="B32" s="192" t="s">
        <v>132</v>
      </c>
      <c r="C32" s="202">
        <v>20087</v>
      </c>
      <c r="D32" s="211">
        <v>14</v>
      </c>
      <c r="E32" s="211">
        <v>4485</v>
      </c>
      <c r="F32" s="211">
        <v>15279</v>
      </c>
      <c r="G32" s="222">
        <v>309</v>
      </c>
      <c r="H32" s="206">
        <v>200245</v>
      </c>
      <c r="I32" s="211">
        <v>115</v>
      </c>
      <c r="J32" s="211">
        <v>34434</v>
      </c>
      <c r="K32" s="211">
        <v>151816</v>
      </c>
      <c r="L32" s="203">
        <v>13880</v>
      </c>
      <c r="M32" s="130"/>
    </row>
    <row r="33" spans="1:13" s="4" customFormat="1" ht="14.25" customHeight="1">
      <c r="A33" s="183"/>
      <c r="B33" s="194" t="s">
        <v>66</v>
      </c>
      <c r="C33" s="204">
        <v>458</v>
      </c>
      <c r="D33" s="212" t="s">
        <v>2</v>
      </c>
      <c r="E33" s="212">
        <v>8</v>
      </c>
      <c r="F33" s="212">
        <v>450</v>
      </c>
      <c r="G33" s="224" t="s">
        <v>2</v>
      </c>
      <c r="H33" s="204">
        <v>12625</v>
      </c>
      <c r="I33" s="212" t="s">
        <v>2</v>
      </c>
      <c r="J33" s="212">
        <v>97</v>
      </c>
      <c r="K33" s="212">
        <v>12528</v>
      </c>
      <c r="L33" s="212" t="s">
        <v>2</v>
      </c>
      <c r="M33" s="130"/>
    </row>
    <row r="34" spans="1:13" s="4" customFormat="1" ht="14.25" customHeight="1">
      <c r="A34" s="184"/>
      <c r="B34" s="195" t="s">
        <v>162</v>
      </c>
      <c r="C34" s="205">
        <v>17666</v>
      </c>
      <c r="D34" s="213">
        <v>39</v>
      </c>
      <c r="E34" s="213">
        <v>3097</v>
      </c>
      <c r="F34" s="211">
        <v>14254</v>
      </c>
      <c r="G34" s="222">
        <v>276</v>
      </c>
      <c r="H34" s="206">
        <v>237762</v>
      </c>
      <c r="I34" s="211">
        <v>337</v>
      </c>
      <c r="J34" s="211">
        <v>32255</v>
      </c>
      <c r="K34" s="211">
        <v>191543</v>
      </c>
      <c r="L34" s="211">
        <v>13627</v>
      </c>
      <c r="M34" s="130"/>
    </row>
    <row r="35" spans="1:13" s="4" customFormat="1" ht="14.25" customHeight="1">
      <c r="A35" s="184"/>
      <c r="B35" s="195" t="s">
        <v>165</v>
      </c>
      <c r="C35" s="206">
        <v>7842</v>
      </c>
      <c r="D35" s="211">
        <v>11</v>
      </c>
      <c r="E35" s="211">
        <v>892</v>
      </c>
      <c r="F35" s="211">
        <v>6789</v>
      </c>
      <c r="G35" s="222">
        <v>150</v>
      </c>
      <c r="H35" s="206">
        <v>125223</v>
      </c>
      <c r="I35" s="211">
        <v>81</v>
      </c>
      <c r="J35" s="211">
        <v>12012</v>
      </c>
      <c r="K35" s="211">
        <v>103070</v>
      </c>
      <c r="L35" s="211">
        <v>10060</v>
      </c>
      <c r="M35" s="130"/>
    </row>
    <row r="36" spans="1:13" s="4" customFormat="1" ht="14.25" customHeight="1">
      <c r="A36" s="184"/>
      <c r="B36" s="195" t="s">
        <v>166</v>
      </c>
      <c r="C36" s="206">
        <v>7781</v>
      </c>
      <c r="D36" s="211">
        <v>4</v>
      </c>
      <c r="E36" s="211">
        <v>393</v>
      </c>
      <c r="F36" s="211">
        <v>7320</v>
      </c>
      <c r="G36" s="222">
        <v>64</v>
      </c>
      <c r="H36" s="206">
        <v>87233</v>
      </c>
      <c r="I36" s="211">
        <v>13</v>
      </c>
      <c r="J36" s="211">
        <v>6134</v>
      </c>
      <c r="K36" s="211">
        <v>77562</v>
      </c>
      <c r="L36" s="211">
        <v>3524</v>
      </c>
      <c r="M36" s="130"/>
    </row>
    <row r="37" spans="1:13" s="4" customFormat="1" ht="14.25" customHeight="1">
      <c r="A37" s="184"/>
      <c r="B37" s="195" t="s">
        <v>167</v>
      </c>
      <c r="C37" s="206">
        <v>5025</v>
      </c>
      <c r="D37" s="211">
        <v>14</v>
      </c>
      <c r="E37" s="211">
        <v>650</v>
      </c>
      <c r="F37" s="211">
        <v>4293</v>
      </c>
      <c r="G37" s="222">
        <v>68</v>
      </c>
      <c r="H37" s="206">
        <v>60947</v>
      </c>
      <c r="I37" s="211">
        <v>73</v>
      </c>
      <c r="J37" s="211">
        <v>7445</v>
      </c>
      <c r="K37" s="211">
        <v>49829</v>
      </c>
      <c r="L37" s="211">
        <v>3600</v>
      </c>
      <c r="M37" s="130"/>
    </row>
    <row r="38" spans="1:13" s="4" customFormat="1" ht="14.25" customHeight="1">
      <c r="A38" s="184"/>
      <c r="B38" s="195" t="s">
        <v>168</v>
      </c>
      <c r="C38" s="206">
        <v>4343</v>
      </c>
      <c r="D38" s="211">
        <v>14</v>
      </c>
      <c r="E38" s="211">
        <v>993</v>
      </c>
      <c r="F38" s="211">
        <v>3236</v>
      </c>
      <c r="G38" s="222">
        <v>100</v>
      </c>
      <c r="H38" s="206">
        <v>51740</v>
      </c>
      <c r="I38" s="211">
        <v>105</v>
      </c>
      <c r="J38" s="211">
        <v>11816</v>
      </c>
      <c r="K38" s="211">
        <v>34668</v>
      </c>
      <c r="L38" s="211">
        <v>5151</v>
      </c>
      <c r="M38" s="130"/>
    </row>
    <row r="39" spans="1:13" s="4" customFormat="1" ht="14.25" customHeight="1">
      <c r="A39" s="184"/>
      <c r="B39" s="195" t="s">
        <v>169</v>
      </c>
      <c r="C39" s="206">
        <v>7486</v>
      </c>
      <c r="D39" s="211">
        <v>10</v>
      </c>
      <c r="E39" s="211">
        <v>1136</v>
      </c>
      <c r="F39" s="211">
        <v>6184</v>
      </c>
      <c r="G39" s="222">
        <v>156</v>
      </c>
      <c r="H39" s="206">
        <v>114442</v>
      </c>
      <c r="I39" s="211">
        <v>166</v>
      </c>
      <c r="J39" s="211">
        <v>20490</v>
      </c>
      <c r="K39" s="211">
        <v>79714</v>
      </c>
      <c r="L39" s="211">
        <v>14072</v>
      </c>
      <c r="M39" s="130"/>
    </row>
    <row r="40" spans="1:13" s="4" customFormat="1" ht="14.25" customHeight="1">
      <c r="A40" s="184"/>
      <c r="B40" s="195" t="s">
        <v>170</v>
      </c>
      <c r="C40" s="206">
        <v>3414</v>
      </c>
      <c r="D40" s="211">
        <v>5</v>
      </c>
      <c r="E40" s="211">
        <v>545</v>
      </c>
      <c r="F40" s="211">
        <v>2780</v>
      </c>
      <c r="G40" s="222">
        <v>84</v>
      </c>
      <c r="H40" s="206">
        <v>50876</v>
      </c>
      <c r="I40" s="211">
        <v>51</v>
      </c>
      <c r="J40" s="211">
        <v>12980</v>
      </c>
      <c r="K40" s="211">
        <v>34778</v>
      </c>
      <c r="L40" s="211">
        <v>3067</v>
      </c>
      <c r="M40" s="130"/>
    </row>
    <row r="41" spans="1:13" s="4" customFormat="1" ht="14.25" customHeight="1">
      <c r="A41" s="184"/>
      <c r="B41" s="195" t="s">
        <v>172</v>
      </c>
      <c r="C41" s="206">
        <v>6771</v>
      </c>
      <c r="D41" s="211">
        <v>12</v>
      </c>
      <c r="E41" s="211">
        <v>825</v>
      </c>
      <c r="F41" s="211">
        <v>5829</v>
      </c>
      <c r="G41" s="222">
        <v>105</v>
      </c>
      <c r="H41" s="206">
        <v>83029</v>
      </c>
      <c r="I41" s="211">
        <v>52</v>
      </c>
      <c r="J41" s="211">
        <v>7751</v>
      </c>
      <c r="K41" s="211">
        <v>70277</v>
      </c>
      <c r="L41" s="211">
        <v>4949</v>
      </c>
      <c r="M41" s="130"/>
    </row>
    <row r="42" spans="1:13" s="4" customFormat="1" ht="14.25" customHeight="1">
      <c r="A42" s="184"/>
      <c r="B42" s="195" t="s">
        <v>90</v>
      </c>
      <c r="C42" s="206">
        <v>11877</v>
      </c>
      <c r="D42" s="211">
        <v>33</v>
      </c>
      <c r="E42" s="211">
        <v>1544</v>
      </c>
      <c r="F42" s="211">
        <v>10117</v>
      </c>
      <c r="G42" s="222">
        <v>183</v>
      </c>
      <c r="H42" s="206">
        <v>145400</v>
      </c>
      <c r="I42" s="211">
        <v>211</v>
      </c>
      <c r="J42" s="211">
        <v>15344</v>
      </c>
      <c r="K42" s="211">
        <v>120147</v>
      </c>
      <c r="L42" s="211">
        <v>9698</v>
      </c>
      <c r="M42" s="130"/>
    </row>
    <row r="43" spans="1:13" s="4" customFormat="1" ht="14.25" customHeight="1">
      <c r="A43" s="184"/>
      <c r="B43" s="195" t="s">
        <v>92</v>
      </c>
      <c r="C43" s="206">
        <v>2922</v>
      </c>
      <c r="D43" s="211">
        <v>4</v>
      </c>
      <c r="E43" s="211">
        <v>254</v>
      </c>
      <c r="F43" s="211">
        <v>2608</v>
      </c>
      <c r="G43" s="222">
        <v>56</v>
      </c>
      <c r="H43" s="206">
        <v>31226</v>
      </c>
      <c r="I43" s="211">
        <v>23</v>
      </c>
      <c r="J43" s="211">
        <v>1932</v>
      </c>
      <c r="K43" s="211">
        <v>26639</v>
      </c>
      <c r="L43" s="211">
        <v>2632</v>
      </c>
      <c r="M43" s="130"/>
    </row>
    <row r="44" spans="1:13" s="4" customFormat="1" ht="14.25" customHeight="1">
      <c r="A44" s="184"/>
      <c r="B44" s="195" t="s">
        <v>142</v>
      </c>
      <c r="C44" s="206">
        <v>4502</v>
      </c>
      <c r="D44" s="211">
        <v>10</v>
      </c>
      <c r="E44" s="211">
        <v>609</v>
      </c>
      <c r="F44" s="211">
        <v>3741</v>
      </c>
      <c r="G44" s="222">
        <v>142</v>
      </c>
      <c r="H44" s="206">
        <v>62852</v>
      </c>
      <c r="I44" s="211">
        <v>95</v>
      </c>
      <c r="J44" s="211">
        <v>9335</v>
      </c>
      <c r="K44" s="211">
        <v>47536</v>
      </c>
      <c r="L44" s="211">
        <v>5886</v>
      </c>
      <c r="M44" s="130"/>
    </row>
    <row r="45" spans="1:13" s="4" customFormat="1" ht="14.25" customHeight="1">
      <c r="A45" s="184"/>
      <c r="B45" s="195" t="s">
        <v>173</v>
      </c>
      <c r="C45" s="206">
        <v>4429</v>
      </c>
      <c r="D45" s="211">
        <v>7</v>
      </c>
      <c r="E45" s="211">
        <v>525</v>
      </c>
      <c r="F45" s="211">
        <v>3777</v>
      </c>
      <c r="G45" s="222">
        <v>120</v>
      </c>
      <c r="H45" s="206">
        <v>58193</v>
      </c>
      <c r="I45" s="211">
        <v>21</v>
      </c>
      <c r="J45" s="211">
        <v>12643</v>
      </c>
      <c r="K45" s="211">
        <v>42247</v>
      </c>
      <c r="L45" s="211">
        <v>3282</v>
      </c>
      <c r="M45" s="130"/>
    </row>
    <row r="46" spans="1:13" s="4" customFormat="1" ht="14.25" customHeight="1">
      <c r="A46" s="184"/>
      <c r="B46" s="195" t="s">
        <v>174</v>
      </c>
      <c r="C46" s="206">
        <v>3727</v>
      </c>
      <c r="D46" s="211">
        <v>6</v>
      </c>
      <c r="E46" s="211">
        <v>604</v>
      </c>
      <c r="F46" s="211">
        <v>3023</v>
      </c>
      <c r="G46" s="222">
        <v>94</v>
      </c>
      <c r="H46" s="206">
        <v>41098</v>
      </c>
      <c r="I46" s="211">
        <v>21</v>
      </c>
      <c r="J46" s="211">
        <v>5546</v>
      </c>
      <c r="K46" s="211">
        <v>31476</v>
      </c>
      <c r="L46" s="211">
        <v>4055</v>
      </c>
      <c r="M46" s="130"/>
    </row>
    <row r="47" spans="1:13" s="4" customFormat="1" ht="14.25" customHeight="1">
      <c r="A47" s="184"/>
      <c r="B47" s="195" t="s">
        <v>175</v>
      </c>
      <c r="C47" s="206">
        <v>3481</v>
      </c>
      <c r="D47" s="211">
        <v>7</v>
      </c>
      <c r="E47" s="211">
        <v>310</v>
      </c>
      <c r="F47" s="211">
        <v>3096</v>
      </c>
      <c r="G47" s="222">
        <v>68</v>
      </c>
      <c r="H47" s="206">
        <v>36552</v>
      </c>
      <c r="I47" s="211">
        <v>23</v>
      </c>
      <c r="J47" s="211">
        <v>2875</v>
      </c>
      <c r="K47" s="211">
        <v>30942</v>
      </c>
      <c r="L47" s="211">
        <v>2712</v>
      </c>
      <c r="M47" s="130"/>
    </row>
    <row r="48" spans="1:13" s="4" customFormat="1" ht="14.25" customHeight="1">
      <c r="A48" s="184"/>
      <c r="B48" s="195" t="s">
        <v>148</v>
      </c>
      <c r="C48" s="206">
        <v>2695</v>
      </c>
      <c r="D48" s="211">
        <v>2</v>
      </c>
      <c r="E48" s="211">
        <v>221</v>
      </c>
      <c r="F48" s="211">
        <v>2414</v>
      </c>
      <c r="G48" s="222">
        <v>58</v>
      </c>
      <c r="H48" s="206">
        <v>29051</v>
      </c>
      <c r="I48" s="211">
        <v>3</v>
      </c>
      <c r="J48" s="211">
        <v>1616</v>
      </c>
      <c r="K48" s="211">
        <v>25470</v>
      </c>
      <c r="L48" s="211">
        <v>1962</v>
      </c>
      <c r="M48" s="130"/>
    </row>
    <row r="49" spans="1:13" s="4" customFormat="1" ht="14.25" customHeight="1">
      <c r="A49" s="184"/>
      <c r="B49" s="195" t="s">
        <v>176</v>
      </c>
      <c r="C49" s="206">
        <v>1652</v>
      </c>
      <c r="D49" s="211">
        <v>6</v>
      </c>
      <c r="E49" s="211">
        <v>223</v>
      </c>
      <c r="F49" s="211">
        <v>1379</v>
      </c>
      <c r="G49" s="222">
        <v>44</v>
      </c>
      <c r="H49" s="206">
        <v>18833</v>
      </c>
      <c r="I49" s="211">
        <v>32</v>
      </c>
      <c r="J49" s="211">
        <v>2136</v>
      </c>
      <c r="K49" s="211">
        <v>13258</v>
      </c>
      <c r="L49" s="211">
        <v>3407</v>
      </c>
      <c r="M49" s="130"/>
    </row>
    <row r="50" spans="1:13" s="4" customFormat="1" ht="14.25" customHeight="1">
      <c r="A50" s="184"/>
      <c r="B50" s="195" t="s">
        <v>177</v>
      </c>
      <c r="C50" s="206">
        <v>1961</v>
      </c>
      <c r="D50" s="211">
        <v>5</v>
      </c>
      <c r="E50" s="211">
        <v>326</v>
      </c>
      <c r="F50" s="211">
        <v>1585</v>
      </c>
      <c r="G50" s="222">
        <v>45</v>
      </c>
      <c r="H50" s="206">
        <v>17756</v>
      </c>
      <c r="I50" s="211">
        <v>18</v>
      </c>
      <c r="J50" s="211">
        <v>2036</v>
      </c>
      <c r="K50" s="211">
        <v>14194</v>
      </c>
      <c r="L50" s="211">
        <v>1508</v>
      </c>
      <c r="M50" s="130"/>
    </row>
    <row r="51" spans="1:13" s="4" customFormat="1" ht="14.25" customHeight="1">
      <c r="A51" s="184"/>
      <c r="B51" s="195" t="s">
        <v>178</v>
      </c>
      <c r="C51" s="206">
        <v>2401</v>
      </c>
      <c r="D51" s="211">
        <v>2</v>
      </c>
      <c r="E51" s="211">
        <v>470</v>
      </c>
      <c r="F51" s="211">
        <v>1855</v>
      </c>
      <c r="G51" s="222">
        <v>74</v>
      </c>
      <c r="H51" s="206">
        <v>24180</v>
      </c>
      <c r="I51" s="211">
        <v>11</v>
      </c>
      <c r="J51" s="211">
        <v>3465</v>
      </c>
      <c r="K51" s="211">
        <v>17681</v>
      </c>
      <c r="L51" s="211">
        <v>3023</v>
      </c>
      <c r="M51" s="130"/>
    </row>
    <row r="52" spans="1:13" s="4" customFormat="1" ht="14.25" customHeight="1">
      <c r="A52" s="184"/>
      <c r="B52" s="195" t="s">
        <v>61</v>
      </c>
      <c r="C52" s="206">
        <v>1806</v>
      </c>
      <c r="D52" s="211">
        <v>2</v>
      </c>
      <c r="E52" s="211">
        <v>238</v>
      </c>
      <c r="F52" s="211">
        <v>1496</v>
      </c>
      <c r="G52" s="222">
        <v>70</v>
      </c>
      <c r="H52" s="206">
        <v>20217</v>
      </c>
      <c r="I52" s="211">
        <v>14</v>
      </c>
      <c r="J52" s="211">
        <v>1949</v>
      </c>
      <c r="K52" s="211">
        <v>16146</v>
      </c>
      <c r="L52" s="211">
        <v>2108</v>
      </c>
      <c r="M52" s="130"/>
    </row>
    <row r="53" spans="1:13" s="4" customFormat="1" ht="14.25" customHeight="1">
      <c r="A53" s="184"/>
      <c r="B53" s="195" t="s">
        <v>179</v>
      </c>
      <c r="C53" s="206">
        <v>3143</v>
      </c>
      <c r="D53" s="211">
        <v>16</v>
      </c>
      <c r="E53" s="211">
        <v>574</v>
      </c>
      <c r="F53" s="211">
        <v>2485</v>
      </c>
      <c r="G53" s="222">
        <v>68</v>
      </c>
      <c r="H53" s="206">
        <v>32762</v>
      </c>
      <c r="I53" s="211">
        <v>69</v>
      </c>
      <c r="J53" s="211">
        <v>5822</v>
      </c>
      <c r="K53" s="211">
        <v>24306</v>
      </c>
      <c r="L53" s="211">
        <v>2565</v>
      </c>
      <c r="M53" s="130"/>
    </row>
    <row r="54" spans="1:13" s="4" customFormat="1" ht="14.25" customHeight="1">
      <c r="A54" s="184"/>
      <c r="B54" s="195" t="s">
        <v>180</v>
      </c>
      <c r="C54" s="206">
        <v>2350</v>
      </c>
      <c r="D54" s="211">
        <v>2</v>
      </c>
      <c r="E54" s="211">
        <v>677</v>
      </c>
      <c r="F54" s="211">
        <v>1618</v>
      </c>
      <c r="G54" s="222">
        <v>53</v>
      </c>
      <c r="H54" s="206">
        <v>27256</v>
      </c>
      <c r="I54" s="211">
        <v>10</v>
      </c>
      <c r="J54" s="211">
        <v>7575</v>
      </c>
      <c r="K54" s="211">
        <v>17951</v>
      </c>
      <c r="L54" s="211">
        <v>1720</v>
      </c>
      <c r="M54" s="130"/>
    </row>
    <row r="55" spans="1:13" s="4" customFormat="1" ht="14.25" customHeight="1">
      <c r="A55" s="184"/>
      <c r="B55" s="195" t="s">
        <v>130</v>
      </c>
      <c r="C55" s="206">
        <v>3695</v>
      </c>
      <c r="D55" s="211">
        <v>10</v>
      </c>
      <c r="E55" s="211">
        <v>335</v>
      </c>
      <c r="F55" s="211">
        <v>3258</v>
      </c>
      <c r="G55" s="222">
        <v>92</v>
      </c>
      <c r="H55" s="206">
        <v>68260</v>
      </c>
      <c r="I55" s="211">
        <v>98</v>
      </c>
      <c r="J55" s="211">
        <v>3944</v>
      </c>
      <c r="K55" s="211">
        <v>59838</v>
      </c>
      <c r="L55" s="211">
        <v>4380</v>
      </c>
      <c r="M55" s="130"/>
    </row>
    <row r="56" spans="1:13" s="4" customFormat="1" ht="14.25" customHeight="1">
      <c r="A56" s="184"/>
      <c r="B56" s="195" t="s">
        <v>134</v>
      </c>
      <c r="C56" s="206">
        <v>2284</v>
      </c>
      <c r="D56" s="211">
        <v>11</v>
      </c>
      <c r="E56" s="211">
        <v>435</v>
      </c>
      <c r="F56" s="211">
        <v>1770</v>
      </c>
      <c r="G56" s="222">
        <v>68</v>
      </c>
      <c r="H56" s="206">
        <v>26842</v>
      </c>
      <c r="I56" s="211">
        <v>85</v>
      </c>
      <c r="J56" s="211">
        <v>4098</v>
      </c>
      <c r="K56" s="211">
        <v>20663</v>
      </c>
      <c r="L56" s="211">
        <v>1996</v>
      </c>
      <c r="M56" s="130"/>
    </row>
    <row r="57" spans="1:13" s="4" customFormat="1" ht="14.25" customHeight="1">
      <c r="A57" s="184"/>
      <c r="B57" s="195" t="s">
        <v>181</v>
      </c>
      <c r="C57" s="206">
        <v>1840</v>
      </c>
      <c r="D57" s="211">
        <v>2</v>
      </c>
      <c r="E57" s="211">
        <v>275</v>
      </c>
      <c r="F57" s="211">
        <v>1506</v>
      </c>
      <c r="G57" s="222">
        <v>57</v>
      </c>
      <c r="H57" s="206">
        <v>25521</v>
      </c>
      <c r="I57" s="211">
        <v>11</v>
      </c>
      <c r="J57" s="211">
        <v>8211</v>
      </c>
      <c r="K57" s="211">
        <v>15774</v>
      </c>
      <c r="L57" s="211">
        <v>1525</v>
      </c>
      <c r="M57" s="130"/>
    </row>
    <row r="58" spans="1:13" s="4" customFormat="1" ht="14.25" customHeight="1">
      <c r="A58" s="183"/>
      <c r="B58" s="195" t="s">
        <v>182</v>
      </c>
      <c r="C58" s="206">
        <v>2279</v>
      </c>
      <c r="D58" s="211">
        <v>5</v>
      </c>
      <c r="E58" s="211">
        <v>568</v>
      </c>
      <c r="F58" s="211">
        <v>1618</v>
      </c>
      <c r="G58" s="222">
        <v>88</v>
      </c>
      <c r="H58" s="206">
        <v>23760</v>
      </c>
      <c r="I58" s="211">
        <v>37</v>
      </c>
      <c r="J58" s="211">
        <v>4904</v>
      </c>
      <c r="K58" s="211">
        <v>15765</v>
      </c>
      <c r="L58" s="211">
        <v>3054</v>
      </c>
      <c r="M58" s="130"/>
    </row>
    <row r="59" spans="1:13" s="4" customFormat="1" ht="14.25" customHeight="1">
      <c r="A59" s="183"/>
      <c r="B59" s="195" t="s">
        <v>35</v>
      </c>
      <c r="C59" s="206">
        <v>4921</v>
      </c>
      <c r="D59" s="211">
        <v>4</v>
      </c>
      <c r="E59" s="211">
        <v>604</v>
      </c>
      <c r="F59" s="211">
        <v>4184</v>
      </c>
      <c r="G59" s="222">
        <v>129</v>
      </c>
      <c r="H59" s="206">
        <v>51672</v>
      </c>
      <c r="I59" s="211">
        <v>19</v>
      </c>
      <c r="J59" s="211">
        <v>4896</v>
      </c>
      <c r="K59" s="211">
        <v>42377</v>
      </c>
      <c r="L59" s="211">
        <v>4380</v>
      </c>
      <c r="M59" s="130"/>
    </row>
    <row r="60" spans="1:13" s="4" customFormat="1" ht="4.5" customHeight="1">
      <c r="A60" s="185"/>
      <c r="B60" s="196"/>
      <c r="C60" s="207"/>
      <c r="D60" s="207"/>
      <c r="E60" s="207"/>
      <c r="F60" s="207"/>
      <c r="G60" s="225"/>
      <c r="H60" s="228"/>
      <c r="I60" s="207"/>
      <c r="J60" s="207"/>
      <c r="K60" s="207"/>
      <c r="L60" s="207"/>
      <c r="M60" s="130"/>
    </row>
    <row r="61" spans="1:13" s="4" customFormat="1" ht="15" customHeight="1">
      <c r="A61" s="186" t="s">
        <v>194</v>
      </c>
      <c r="B61" s="197"/>
      <c r="C61" s="197"/>
      <c r="D61" s="197"/>
      <c r="E61" s="197"/>
      <c r="F61" s="197"/>
      <c r="G61" s="197"/>
      <c r="H61" s="197"/>
      <c r="I61" s="230"/>
      <c r="J61" s="230"/>
      <c r="K61" s="230"/>
      <c r="L61" s="230"/>
      <c r="M61" s="53"/>
    </row>
    <row r="62" spans="1:13" s="3" customFormat="1" ht="15" customHeight="1">
      <c r="A62" s="187" t="s">
        <v>197</v>
      </c>
    </row>
  </sheetData>
  <mergeCells count="10">
    <mergeCell ref="C2:G2"/>
    <mergeCell ref="H2:L2"/>
    <mergeCell ref="D3:F3"/>
    <mergeCell ref="I3:K3"/>
    <mergeCell ref="A5:B5"/>
    <mergeCell ref="A2:B4"/>
    <mergeCell ref="C3:C4"/>
    <mergeCell ref="G3:G4"/>
    <mergeCell ref="H3:H4"/>
    <mergeCell ref="L3:L4"/>
  </mergeCells>
  <phoneticPr fontId="6"/>
  <pageMargins left="0.70866141732283472" right="0.70866141732283472" top="0.55118110236220474" bottom="0.59055118110236227" header="0.31496062992125984" footer="0.31496062992125984"/>
  <pageSetup paperSize="9" scale="94" fitToWidth="1" fitToHeight="1" orientation="portrait" usePrinterDefaults="1" r:id="rId1"/>
  <headerFooter alignWithMargins="0">
    <oddHeader>&amp;R&amp;12 ４　事業所</oddHeader>
    <oddFooter>&amp;C&amp;13 41</oddFooter>
    <evenHeader>&amp;L４　事業所</evenHeader>
    <firstHeader>&amp;L事業所　３４</first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産業別事業所数</vt:lpstr>
      <vt:lpstr>産業、従業者規模別事業所及び従業者数</vt:lpstr>
      <vt:lpstr>町丁別、産業別事業所数、従業者数①</vt:lpstr>
      <vt:lpstr>町丁別、産業別事業所数、従業者数②</vt:lpstr>
      <vt:lpstr>町丁別、産業別事業所数、従業者数③</vt:lpstr>
      <vt:lpstr>都内市区別事業所数及び従業者数</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前田　盛男</dc:creator>
  <cp:lastModifiedBy>jsys05</cp:lastModifiedBy>
  <cp:lastPrinted>2024-09-12T02:06:25Z</cp:lastPrinted>
  <dcterms:created xsi:type="dcterms:W3CDTF">1998-05-01T05:15:37Z</dcterms:created>
  <dcterms:modified xsi:type="dcterms:W3CDTF">2026-05-15T08:02:04Z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3.1.2.0</vt:lpwstr>
    </vt:vector>
  </property>
  <property fmtid="{DCFEDD21-7773-49B2-8022-6FC58DB5260B}" pid="3" name="LastSavedVersion">
    <vt:lpwstr>3.1.10.0</vt:lpwstr>
  </property>
  <property fmtid="{DCFEDD21-7773-49B2-8022-6FC58DB5260B}" pid="4" name="LastSavedDate">
    <vt:filetime>2026-05-15T08:02:04Z</vt:filetime>
  </property>
</Properties>
</file>