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0725" yWindow="1140" windowWidth="14940" windowHeight="9000" tabRatio="716"/>
  </bookViews>
  <sheets>
    <sheet name="商店数、従業者数、年間販売額" sheetId="1" r:id="rId1"/>
    <sheet name="町丁別商店数、従業者数、年間販売額" sheetId="2" r:id="rId2"/>
    <sheet name="都内市区別商業の状況" sheetId="3" r:id="rId3"/>
  </sheets>
  <definedNames>
    <definedName name="_xlnm.Print_Area" localSheetId="0">'商店数、従業者数、年間販売額'!$A$1:$M$37</definedName>
    <definedName name="_xlnm._FilterDatabase" localSheetId="1" hidden="1">'町丁別商店数、従業者数、年間販売額'!$A$4:$O$58</definedName>
    <definedName name="_xlnm.Print_Area" localSheetId="1">'町丁別商店数、従業者数、年間販売額'!$A$1:$K$58</definedName>
    <definedName name="_xlnm.Print_Area" localSheetId="2">都内市区別商業の状況!$A$1:$K$59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<sst xmlns="http://schemas.openxmlformats.org/spreadsheetml/2006/main" xmlns:r="http://schemas.openxmlformats.org/officeDocument/2006/relationships" count="191" uniqueCount="191">
  <si>
    <t>資料：商業統計調査町丁目別集計表</t>
    <rPh sb="9" eb="10">
      <t>マチ</t>
    </rPh>
    <rPh sb="10" eb="11">
      <t>チョウ</t>
    </rPh>
    <rPh sb="11" eb="12">
      <t>メ</t>
    </rPh>
    <rPh sb="12" eb="13">
      <t>ベツ</t>
    </rPh>
    <rPh sb="13" eb="15">
      <t>シュウケイ</t>
    </rPh>
    <rPh sb="15" eb="16">
      <t>ヒョウ</t>
    </rPh>
    <phoneticPr fontId="2"/>
  </si>
  <si>
    <t>資料：商業統計調査報告</t>
  </si>
  <si>
    <r>
      <t>江 戸</t>
    </r>
    <r>
      <rPr>
        <sz val="11"/>
        <color auto="1"/>
        <rFont val="ＭＳ Ｐゴシック"/>
      </rPr>
      <t xml:space="preserve"> 川 区</t>
    </r>
  </si>
  <si>
    <t>総数</t>
    <rPh sb="0" eb="1">
      <t>フサ</t>
    </rPh>
    <rPh sb="1" eb="2">
      <t>カズ</t>
    </rPh>
    <phoneticPr fontId="2"/>
  </si>
  <si>
    <t>年  次</t>
    <rPh sb="3" eb="4">
      <t>ツギ</t>
    </rPh>
    <phoneticPr fontId="2"/>
  </si>
  <si>
    <r>
      <t xml:space="preserve">市 </t>
    </r>
    <r>
      <rPr>
        <sz val="11"/>
        <color auto="1"/>
        <rFont val="ＭＳ Ｐゴシック"/>
      </rPr>
      <t xml:space="preserve">         部</t>
    </r>
    <rPh sb="0" eb="1">
      <t>シ</t>
    </rPh>
    <rPh sb="11" eb="12">
      <t>ブ</t>
    </rPh>
    <phoneticPr fontId="2"/>
  </si>
  <si>
    <t>来客用専用駐車場収容台数</t>
    <rPh sb="0" eb="3">
      <t>ライキャクヨウ</t>
    </rPh>
    <rPh sb="3" eb="5">
      <t>センヨウ</t>
    </rPh>
    <rPh sb="5" eb="8">
      <t>チュウシャジョウ</t>
    </rPh>
    <rPh sb="8" eb="10">
      <t>シュウヨウ</t>
    </rPh>
    <rPh sb="10" eb="12">
      <t>ダイスウ</t>
    </rPh>
    <phoneticPr fontId="2"/>
  </si>
  <si>
    <t>従 業
者 数</t>
    <rPh sb="0" eb="1">
      <t>ジュウ</t>
    </rPh>
    <rPh sb="2" eb="3">
      <t>ギョウ</t>
    </rPh>
    <rPh sb="4" eb="5">
      <t>モノ</t>
    </rPh>
    <rPh sb="6" eb="7">
      <t>カズ</t>
    </rPh>
    <phoneticPr fontId="2"/>
  </si>
  <si>
    <t>年間　　　　　　　商品
販売額</t>
    <rPh sb="0" eb="1">
      <t>トシ</t>
    </rPh>
    <rPh sb="1" eb="2">
      <t>アイダ</t>
    </rPh>
    <rPh sb="9" eb="11">
      <t>ショウヒン</t>
    </rPh>
    <rPh sb="12" eb="14">
      <t>ハンバイ</t>
    </rPh>
    <rPh sb="14" eb="15">
      <t>ガク</t>
    </rPh>
    <phoneticPr fontId="2"/>
  </si>
  <si>
    <r>
      <t>卸　 売</t>
    </r>
    <r>
      <rPr>
        <sz val="11"/>
        <color auto="1"/>
        <rFont val="ＭＳ Ｐゴシック"/>
      </rPr>
      <t xml:space="preserve"> 　業</t>
    </r>
  </si>
  <si>
    <t>東秋留駅周辺</t>
  </si>
  <si>
    <t>総数</t>
    <rPh sb="1" eb="2">
      <t>カズ</t>
    </rPh>
    <phoneticPr fontId="2"/>
  </si>
  <si>
    <t>秋川駅周辺</t>
  </si>
  <si>
    <r>
      <t xml:space="preserve">地 </t>
    </r>
    <r>
      <rPr>
        <sz val="11"/>
        <color auto="1"/>
        <rFont val="ＭＳ Ｐゴシック"/>
      </rPr>
      <t xml:space="preserve">      域</t>
    </r>
    <rPh sb="0" eb="1">
      <t>チ</t>
    </rPh>
    <rPh sb="8" eb="9">
      <t>イキ</t>
    </rPh>
    <phoneticPr fontId="2"/>
  </si>
  <si>
    <t>売 場
面 積</t>
    <rPh sb="0" eb="1">
      <t>バイ</t>
    </rPh>
    <rPh sb="2" eb="3">
      <t>バ</t>
    </rPh>
    <rPh sb="4" eb="5">
      <t>メン</t>
    </rPh>
    <rPh sb="6" eb="7">
      <t>セキ</t>
    </rPh>
    <phoneticPr fontId="2"/>
  </si>
  <si>
    <r>
      <t>小 　売　</t>
    </r>
    <r>
      <rPr>
        <sz val="11"/>
        <color auto="1"/>
        <rFont val="ＭＳ Ｐゴシック"/>
      </rPr>
      <t xml:space="preserve"> 業</t>
    </r>
  </si>
  <si>
    <t>武蔵五日市駅周辺</t>
  </si>
  <si>
    <t>大規模小売店舗(商業集積地区)</t>
    <rPh sb="0" eb="3">
      <t>ダイキボ</t>
    </rPh>
    <rPh sb="3" eb="5">
      <t>コウリ</t>
    </rPh>
    <rPh sb="5" eb="7">
      <t>テンポ</t>
    </rPh>
    <rPh sb="8" eb="10">
      <t>ショウギョウ</t>
    </rPh>
    <rPh sb="10" eb="12">
      <t>シュウセキ</t>
    </rPh>
    <rPh sb="12" eb="14">
      <t>チク</t>
    </rPh>
    <phoneticPr fontId="2"/>
  </si>
  <si>
    <t>〔     小      売      業     〕</t>
    <rPh sb="6" eb="7">
      <t>ショウ</t>
    </rPh>
    <rPh sb="13" eb="14">
      <t>バイ</t>
    </rPh>
    <rPh sb="20" eb="21">
      <t>ギョウ</t>
    </rPh>
    <phoneticPr fontId="2"/>
  </si>
  <si>
    <r>
      <t>品 川</t>
    </r>
    <r>
      <rPr>
        <sz val="11"/>
        <color auto="1"/>
        <rFont val="ＭＳ Ｐゴシック"/>
      </rPr>
      <t xml:space="preserve"> 区</t>
    </r>
  </si>
  <si>
    <t>秋川 一丁目</t>
  </si>
  <si>
    <t>100人</t>
  </si>
  <si>
    <t>総　　　　数</t>
    <rPh sb="0" eb="1">
      <t>フサ</t>
    </rPh>
    <rPh sb="5" eb="6">
      <t>カズ</t>
    </rPh>
    <phoneticPr fontId="2"/>
  </si>
  <si>
    <r>
      <t>舘 谷</t>
    </r>
    <r>
      <rPr>
        <sz val="11"/>
        <color auto="1"/>
        <rFont val="ＭＳ Ｐゴシック"/>
      </rPr>
      <t xml:space="preserve"> 台</t>
    </r>
    <rPh sb="0" eb="1">
      <t>タチ</t>
    </rPh>
    <rPh sb="2" eb="3">
      <t>タニ</t>
    </rPh>
    <rPh sb="4" eb="5">
      <t>ダイ</t>
    </rPh>
    <phoneticPr fontId="2"/>
  </si>
  <si>
    <t>総   数</t>
    <rPh sb="0" eb="1">
      <t>フサ</t>
    </rPh>
    <rPh sb="4" eb="5">
      <t>カズ</t>
    </rPh>
    <phoneticPr fontId="2"/>
  </si>
  <si>
    <r>
      <t>大 田</t>
    </r>
    <r>
      <rPr>
        <sz val="11"/>
        <color auto="1"/>
        <rFont val="ＭＳ Ｐゴシック"/>
      </rPr>
      <t xml:space="preserve"> 区</t>
    </r>
  </si>
  <si>
    <t>事　　業　　所　　数</t>
    <rPh sb="0" eb="1">
      <t>コト</t>
    </rPh>
    <rPh sb="3" eb="4">
      <t>ギョウ</t>
    </rPh>
    <rPh sb="6" eb="7">
      <t>トコロ</t>
    </rPh>
    <phoneticPr fontId="2"/>
  </si>
  <si>
    <t>年間商品販売額</t>
    <rPh sb="2" eb="4">
      <t>ショウヒン</t>
    </rPh>
    <phoneticPr fontId="2"/>
  </si>
  <si>
    <t>人</t>
    <rPh sb="0" eb="1">
      <t>ヒト</t>
    </rPh>
    <phoneticPr fontId="2"/>
  </si>
  <si>
    <r>
      <t>東 村</t>
    </r>
    <r>
      <rPr>
        <sz val="11"/>
        <color auto="1"/>
        <rFont val="ＭＳ Ｐゴシック"/>
      </rPr>
      <t xml:space="preserve"> 山 市</t>
    </r>
  </si>
  <si>
    <t>小　　売　　業</t>
    <rPh sb="0" eb="1">
      <t>ショウ</t>
    </rPh>
    <rPh sb="3" eb="4">
      <t>バイ</t>
    </rPh>
    <rPh sb="6" eb="7">
      <t>ギョウ</t>
    </rPh>
    <phoneticPr fontId="2"/>
  </si>
  <si>
    <t>百万円</t>
    <rPh sb="0" eb="3">
      <t>ヒャクマンエン</t>
    </rPh>
    <phoneticPr fontId="2"/>
  </si>
  <si>
    <t>西東京市</t>
    <rPh sb="0" eb="1">
      <t>ニシ</t>
    </rPh>
    <rPh sb="1" eb="3">
      <t>トウキョウ</t>
    </rPh>
    <phoneticPr fontId="2"/>
  </si>
  <si>
    <t>X</t>
  </si>
  <si>
    <t>台</t>
    <rPh sb="0" eb="1">
      <t>ダイ</t>
    </rPh>
    <phoneticPr fontId="2"/>
  </si>
  <si>
    <t>店舗数</t>
    <rPh sb="0" eb="3">
      <t>テンポスウ</t>
    </rPh>
    <phoneticPr fontId="2"/>
  </si>
  <si>
    <t>事業所数</t>
    <rPh sb="0" eb="3">
      <t>ジギョウショ</t>
    </rPh>
    <rPh sb="3" eb="4">
      <t>スウ</t>
    </rPh>
    <phoneticPr fontId="2"/>
  </si>
  <si>
    <t>事 業
所 数</t>
    <rPh sb="0" eb="1">
      <t>ジ</t>
    </rPh>
    <rPh sb="2" eb="3">
      <t>ギョウ</t>
    </rPh>
    <rPh sb="4" eb="5">
      <t>ショ</t>
    </rPh>
    <rPh sb="6" eb="7">
      <t>カズ</t>
    </rPh>
    <phoneticPr fontId="2"/>
  </si>
  <si>
    <t>就 業
者 数</t>
    <rPh sb="0" eb="1">
      <t>シュウ</t>
    </rPh>
    <rPh sb="2" eb="3">
      <t>ギョウ</t>
    </rPh>
    <rPh sb="4" eb="5">
      <t>モノ</t>
    </rPh>
    <rPh sb="6" eb="7">
      <t>カズ</t>
    </rPh>
    <phoneticPr fontId="2"/>
  </si>
  <si>
    <r>
      <t xml:space="preserve">菅 </t>
    </r>
    <r>
      <rPr>
        <sz val="11"/>
        <color auto="1"/>
        <rFont val="ＭＳ Ｐゴシック"/>
      </rPr>
      <t xml:space="preserve">    生</t>
    </r>
    <rPh sb="0" eb="1">
      <t>スガ</t>
    </rPh>
    <rPh sb="6" eb="7">
      <t>ショウ</t>
    </rPh>
    <phoneticPr fontId="2"/>
  </si>
  <si>
    <t>事業所数</t>
    <rPh sb="0" eb="3">
      <t>ジギョウショ</t>
    </rPh>
    <phoneticPr fontId="2"/>
  </si>
  <si>
    <t>-</t>
  </si>
  <si>
    <t>商業集積地区内小売業事業所</t>
    <rPh sb="0" eb="1">
      <t>ショウ</t>
    </rPh>
    <rPh sb="1" eb="2">
      <t>ギョウ</t>
    </rPh>
    <rPh sb="2" eb="3">
      <t>シュウ</t>
    </rPh>
    <rPh sb="3" eb="4">
      <t>セキ</t>
    </rPh>
    <rPh sb="4" eb="5">
      <t>チ</t>
    </rPh>
    <rPh sb="5" eb="6">
      <t>ク</t>
    </rPh>
    <rPh sb="6" eb="7">
      <t>ナイ</t>
    </rPh>
    <rPh sb="7" eb="9">
      <t>コウリ</t>
    </rPh>
    <rPh sb="9" eb="10">
      <t>ギョウ</t>
    </rPh>
    <rPh sb="10" eb="13">
      <t>ジギョウショ</t>
    </rPh>
    <phoneticPr fontId="2"/>
  </si>
  <si>
    <r>
      <t xml:space="preserve">切 </t>
    </r>
    <r>
      <rPr>
        <sz val="11"/>
        <color auto="1"/>
        <rFont val="ＭＳ Ｐゴシック"/>
      </rPr>
      <t xml:space="preserve">    欠</t>
    </r>
    <rPh sb="0" eb="1">
      <t>キリ</t>
    </rPh>
    <rPh sb="6" eb="7">
      <t>ケツ</t>
    </rPh>
    <phoneticPr fontId="2"/>
  </si>
  <si>
    <r>
      <t>三 鷹</t>
    </r>
    <r>
      <rPr>
        <sz val="11"/>
        <color auto="1"/>
        <rFont val="ＭＳ Ｐゴシック"/>
      </rPr>
      <t xml:space="preserve"> 市</t>
    </r>
  </si>
  <si>
    <t>商 業 集 積
地   区   名</t>
    <rPh sb="12" eb="13">
      <t>ク</t>
    </rPh>
    <phoneticPr fontId="2"/>
  </si>
  <si>
    <r>
      <t>町 丁</t>
    </r>
    <r>
      <rPr>
        <sz val="11"/>
        <color auto="1"/>
        <rFont val="ＭＳ Ｐゴシック"/>
      </rPr>
      <t xml:space="preserve"> 名</t>
    </r>
    <rPh sb="0" eb="1">
      <t>マチ</t>
    </rPh>
    <rPh sb="2" eb="3">
      <t>チョウ</t>
    </rPh>
    <rPh sb="4" eb="5">
      <t>ナ</t>
    </rPh>
    <phoneticPr fontId="2"/>
  </si>
  <si>
    <r>
      <t>草</t>
    </r>
    <r>
      <rPr>
        <sz val="11"/>
        <color auto="1"/>
        <rFont val="ＭＳ Ｐゴシック"/>
      </rPr>
      <t xml:space="preserve">     花</t>
    </r>
    <rPh sb="0" eb="1">
      <t>クサバ</t>
    </rPh>
    <rPh sb="6" eb="7">
      <t>ハナ</t>
    </rPh>
    <phoneticPr fontId="2"/>
  </si>
  <si>
    <t>従業者数</t>
    <rPh sb="0" eb="1">
      <t>ジュウ</t>
    </rPh>
    <rPh sb="1" eb="4">
      <t>ギョウシャスウ</t>
    </rPh>
    <phoneticPr fontId="2"/>
  </si>
  <si>
    <t>郡部・島部</t>
    <rPh sb="0" eb="2">
      <t>グンブ</t>
    </rPh>
    <rPh sb="3" eb="4">
      <t>シマ</t>
    </rPh>
    <rPh sb="4" eb="5">
      <t>ブ</t>
    </rPh>
    <phoneticPr fontId="2"/>
  </si>
  <si>
    <t>年間販売額</t>
    <rPh sb="0" eb="2">
      <t>ネンカン</t>
    </rPh>
    <rPh sb="2" eb="4">
      <t>ハンバイ</t>
    </rPh>
    <rPh sb="4" eb="5">
      <t>ガク</t>
    </rPh>
    <phoneticPr fontId="2"/>
  </si>
  <si>
    <r>
      <t xml:space="preserve">雨 </t>
    </r>
    <r>
      <rPr>
        <sz val="11"/>
        <color auto="1"/>
        <rFont val="ＭＳ Ｐゴシック"/>
      </rPr>
      <t xml:space="preserve">    間</t>
    </r>
    <rPh sb="0" eb="1">
      <t>アメ</t>
    </rPh>
    <rPh sb="6" eb="7">
      <t>アイダ</t>
    </rPh>
    <phoneticPr fontId="2"/>
  </si>
  <si>
    <t>あきる野市</t>
  </si>
  <si>
    <r>
      <t xml:space="preserve"> </t>
    </r>
    <r>
      <rPr>
        <sz val="11"/>
        <color auto="1"/>
        <rFont val="ＭＳ Ｐゴシック"/>
      </rPr>
      <t xml:space="preserve"> </t>
    </r>
  </si>
  <si>
    <t>卸　　売　　業</t>
    <rPh sb="0" eb="1">
      <t>オロシ</t>
    </rPh>
    <rPh sb="3" eb="4">
      <t>バイ</t>
    </rPh>
    <rPh sb="6" eb="7">
      <t>ギョウ</t>
    </rPh>
    <phoneticPr fontId="2"/>
  </si>
  <si>
    <t>従業者数</t>
    <rPh sb="0" eb="3">
      <t>ジュウギョウシャ</t>
    </rPh>
    <rPh sb="3" eb="4">
      <t>スウ</t>
    </rPh>
    <phoneticPr fontId="2"/>
  </si>
  <si>
    <r>
      <t xml:space="preserve">区 </t>
    </r>
    <r>
      <rPr>
        <sz val="11"/>
        <color auto="1"/>
        <rFont val="ＭＳ Ｐゴシック"/>
      </rPr>
      <t xml:space="preserve">         部</t>
    </r>
    <rPh sb="11" eb="12">
      <t>ブ</t>
    </rPh>
    <phoneticPr fontId="2"/>
  </si>
  <si>
    <t>境界未定地域</t>
  </si>
  <si>
    <t>武蔵村山市</t>
  </si>
  <si>
    <t xml:space="preserve"> </t>
  </si>
  <si>
    <r>
      <t>武 蔵</t>
    </r>
    <r>
      <rPr>
        <sz val="11"/>
        <color auto="1"/>
        <rFont val="ＭＳ Ｐゴシック"/>
      </rPr>
      <t xml:space="preserve"> 野 市</t>
    </r>
  </si>
  <si>
    <r>
      <t>新 宿</t>
    </r>
    <r>
      <rPr>
        <sz val="11"/>
        <color auto="1"/>
        <rFont val="ＭＳ Ｐゴシック"/>
      </rPr>
      <t xml:space="preserve"> 区</t>
    </r>
  </si>
  <si>
    <r>
      <t>文 京</t>
    </r>
    <r>
      <rPr>
        <sz val="11"/>
        <color auto="1"/>
        <rFont val="ＭＳ Ｐゴシック"/>
      </rPr>
      <t xml:space="preserve"> 区</t>
    </r>
  </si>
  <si>
    <r>
      <t>台 東</t>
    </r>
    <r>
      <rPr>
        <sz val="11"/>
        <color auto="1"/>
        <rFont val="ＭＳ Ｐゴシック"/>
      </rPr>
      <t xml:space="preserve"> 区</t>
    </r>
  </si>
  <si>
    <r>
      <t>目 黒</t>
    </r>
    <r>
      <rPr>
        <sz val="11"/>
        <color auto="1"/>
        <rFont val="ＭＳ Ｐゴシック"/>
      </rPr>
      <t xml:space="preserve"> 区</t>
    </r>
  </si>
  <si>
    <r>
      <t>世 田</t>
    </r>
    <r>
      <rPr>
        <sz val="11"/>
        <color auto="1"/>
        <rFont val="ＭＳ Ｐゴシック"/>
      </rPr>
      <t xml:space="preserve"> 谷 区</t>
    </r>
  </si>
  <si>
    <r>
      <t>調 布</t>
    </r>
    <r>
      <rPr>
        <sz val="11"/>
        <color auto="1"/>
        <rFont val="ＭＳ Ｐゴシック"/>
      </rPr>
      <t xml:space="preserve"> 市</t>
    </r>
  </si>
  <si>
    <t>平成２６年７月１日現在（単位：百万円）</t>
  </si>
  <si>
    <r>
      <t>渋 谷</t>
    </r>
    <r>
      <rPr>
        <sz val="11"/>
        <color auto="1"/>
        <rFont val="ＭＳ Ｐゴシック"/>
      </rPr>
      <t xml:space="preserve"> 区</t>
    </r>
  </si>
  <si>
    <r>
      <t>中 野</t>
    </r>
    <r>
      <rPr>
        <sz val="11"/>
        <color auto="1"/>
        <rFont val="ＭＳ Ｐゴシック"/>
      </rPr>
      <t xml:space="preserve"> 区</t>
    </r>
  </si>
  <si>
    <r>
      <t>豊 島</t>
    </r>
    <r>
      <rPr>
        <sz val="11"/>
        <color auto="1"/>
        <rFont val="ＭＳ Ｐゴシック"/>
      </rPr>
      <t xml:space="preserve"> 区</t>
    </r>
  </si>
  <si>
    <r>
      <t xml:space="preserve">北 </t>
    </r>
    <r>
      <rPr>
        <sz val="11"/>
        <color auto="1"/>
        <rFont val="ＭＳ Ｐゴシック"/>
      </rPr>
      <t xml:space="preserve">    区</t>
    </r>
  </si>
  <si>
    <r>
      <t>荒 川</t>
    </r>
    <r>
      <rPr>
        <sz val="11"/>
        <color auto="1"/>
        <rFont val="ＭＳ Ｐゴシック"/>
      </rPr>
      <t xml:space="preserve"> 区</t>
    </r>
  </si>
  <si>
    <r>
      <t>板 橋</t>
    </r>
    <r>
      <rPr>
        <sz val="11"/>
        <color auto="1"/>
        <rFont val="ＭＳ Ｐゴシック"/>
      </rPr>
      <t xml:space="preserve"> 区</t>
    </r>
  </si>
  <si>
    <r>
      <t>練 馬</t>
    </r>
    <r>
      <rPr>
        <sz val="11"/>
        <color auto="1"/>
        <rFont val="ＭＳ Ｐゴシック"/>
      </rPr>
      <t xml:space="preserve"> 区</t>
    </r>
  </si>
  <si>
    <r>
      <t>足 立</t>
    </r>
    <r>
      <rPr>
        <sz val="11"/>
        <color auto="1"/>
        <rFont val="ＭＳ Ｐゴシック"/>
      </rPr>
      <t xml:space="preserve"> 区</t>
    </r>
  </si>
  <si>
    <r>
      <t>葛 飾</t>
    </r>
    <r>
      <rPr>
        <sz val="11"/>
        <color auto="1"/>
        <rFont val="ＭＳ Ｐゴシック"/>
      </rPr>
      <t xml:space="preserve"> 区</t>
    </r>
  </si>
  <si>
    <r>
      <t>八 王</t>
    </r>
    <r>
      <rPr>
        <sz val="11"/>
        <color auto="1"/>
        <rFont val="ＭＳ Ｐゴシック"/>
      </rPr>
      <t xml:space="preserve"> 子 市</t>
    </r>
  </si>
  <si>
    <r>
      <t>立 川</t>
    </r>
    <r>
      <rPr>
        <sz val="11"/>
        <color auto="1"/>
        <rFont val="ＭＳ Ｐゴシック"/>
      </rPr>
      <t xml:space="preserve"> 市</t>
    </r>
  </si>
  <si>
    <r>
      <t>青 梅</t>
    </r>
    <r>
      <rPr>
        <sz val="11"/>
        <color auto="1"/>
        <rFont val="ＭＳ Ｐゴシック"/>
      </rPr>
      <t xml:space="preserve"> 市</t>
    </r>
  </si>
  <si>
    <r>
      <t>府 中</t>
    </r>
    <r>
      <rPr>
        <sz val="11"/>
        <color auto="1"/>
        <rFont val="ＭＳ Ｐゴシック"/>
      </rPr>
      <t xml:space="preserve"> 市</t>
    </r>
  </si>
  <si>
    <r>
      <t>昭 島</t>
    </r>
    <r>
      <rPr>
        <sz val="11"/>
        <color auto="1"/>
        <rFont val="ＭＳ Ｐゴシック"/>
      </rPr>
      <t xml:space="preserve"> 市</t>
    </r>
  </si>
  <si>
    <r>
      <t>町 田</t>
    </r>
    <r>
      <rPr>
        <sz val="11"/>
        <color auto="1"/>
        <rFont val="ＭＳ Ｐゴシック"/>
      </rPr>
      <t xml:space="preserve"> 市</t>
    </r>
  </si>
  <si>
    <r>
      <t>杉 並</t>
    </r>
    <r>
      <rPr>
        <sz val="11"/>
        <color auto="1"/>
        <rFont val="ＭＳ Ｐゴシック"/>
      </rPr>
      <t xml:space="preserve"> 区</t>
    </r>
    <rPh sb="0" eb="1">
      <t>スギ</t>
    </rPh>
    <rPh sb="2" eb="3">
      <t>ナミ</t>
    </rPh>
    <phoneticPr fontId="2"/>
  </si>
  <si>
    <r>
      <t>小 金</t>
    </r>
    <r>
      <rPr>
        <sz val="11"/>
        <color auto="1"/>
        <rFont val="ＭＳ Ｐゴシック"/>
      </rPr>
      <t xml:space="preserve"> 井 市</t>
    </r>
  </si>
  <si>
    <r>
      <t>小 平</t>
    </r>
    <r>
      <rPr>
        <sz val="11"/>
        <color auto="1"/>
        <rFont val="ＭＳ Ｐゴシック"/>
      </rPr>
      <t xml:space="preserve"> 市</t>
    </r>
  </si>
  <si>
    <r>
      <t>日 野</t>
    </r>
    <r>
      <rPr>
        <sz val="11"/>
        <color auto="1"/>
        <rFont val="ＭＳ Ｐゴシック"/>
      </rPr>
      <t xml:space="preserve"> 市</t>
    </r>
  </si>
  <si>
    <t>2人</t>
    <rPh sb="0" eb="2">
      <t>２ニン</t>
    </rPh>
    <phoneticPr fontId="2"/>
  </si>
  <si>
    <r>
      <t>国 分</t>
    </r>
    <r>
      <rPr>
        <sz val="11"/>
        <color auto="1"/>
        <rFont val="ＭＳ Ｐゴシック"/>
      </rPr>
      <t xml:space="preserve"> 寺 市</t>
    </r>
  </si>
  <si>
    <t>上 ノ 台</t>
  </si>
  <si>
    <r>
      <t>国 立</t>
    </r>
    <r>
      <rPr>
        <sz val="11"/>
        <color auto="1"/>
        <rFont val="ＭＳ Ｐゴシック"/>
      </rPr>
      <t xml:space="preserve"> 市</t>
    </r>
  </si>
  <si>
    <r>
      <t>福 生</t>
    </r>
    <r>
      <rPr>
        <sz val="11"/>
        <color auto="1"/>
        <rFont val="ＭＳ Ｐゴシック"/>
      </rPr>
      <t xml:space="preserve"> 市</t>
    </r>
  </si>
  <si>
    <r>
      <t>狛 江</t>
    </r>
    <r>
      <rPr>
        <sz val="11"/>
        <color auto="1"/>
        <rFont val="ＭＳ Ｐゴシック"/>
      </rPr>
      <t xml:space="preserve"> 市</t>
    </r>
  </si>
  <si>
    <r>
      <t>東 大</t>
    </r>
    <r>
      <rPr>
        <sz val="11"/>
        <color auto="1"/>
        <rFont val="ＭＳ Ｐゴシック"/>
      </rPr>
      <t xml:space="preserve"> 和 市</t>
    </r>
  </si>
  <si>
    <r>
      <t>清 瀬</t>
    </r>
    <r>
      <rPr>
        <sz val="11"/>
        <color auto="1"/>
        <rFont val="ＭＳ Ｐゴシック"/>
      </rPr>
      <t xml:space="preserve"> 市</t>
    </r>
  </si>
  <si>
    <t>平成19年</t>
    <rPh sb="0" eb="1">
      <t>ヒラ</t>
    </rPh>
    <rPh sb="1" eb="2">
      <t>ナル</t>
    </rPh>
    <phoneticPr fontId="2"/>
  </si>
  <si>
    <r>
      <t>東久</t>
    </r>
    <r>
      <rPr>
        <sz val="11"/>
        <color auto="1"/>
        <rFont val="ＭＳ Ｐゴシック"/>
      </rPr>
      <t>留米市</t>
    </r>
  </si>
  <si>
    <r>
      <t>多 摩</t>
    </r>
    <r>
      <rPr>
        <sz val="11"/>
        <color auto="1"/>
        <rFont val="ＭＳ Ｐゴシック"/>
      </rPr>
      <t xml:space="preserve"> 市</t>
    </r>
  </si>
  <si>
    <r>
      <t>稲 城</t>
    </r>
    <r>
      <rPr>
        <sz val="11"/>
        <color auto="1"/>
        <rFont val="ＭＳ Ｐゴシック"/>
      </rPr>
      <t xml:space="preserve"> 市</t>
    </r>
  </si>
  <si>
    <r>
      <t>羽 村</t>
    </r>
    <r>
      <rPr>
        <sz val="11"/>
        <color auto="1"/>
        <rFont val="ＭＳ Ｐゴシック"/>
      </rPr>
      <t xml:space="preserve"> 市</t>
    </r>
  </si>
  <si>
    <t>高     尾</t>
  </si>
  <si>
    <t>従　　業 　 者　  数</t>
  </si>
  <si>
    <t>4人</t>
    <rPh sb="0" eb="2">
      <t>４ニン</t>
    </rPh>
    <phoneticPr fontId="2"/>
  </si>
  <si>
    <t>29人</t>
    <rPh sb="0" eb="3">
      <t>２９ニン</t>
    </rPh>
    <phoneticPr fontId="2"/>
  </si>
  <si>
    <t>㎡</t>
  </si>
  <si>
    <t>卸売業</t>
  </si>
  <si>
    <t>小売業</t>
  </si>
  <si>
    <t>平成16年</t>
    <rPh sb="0" eb="1">
      <t>ヒラ</t>
    </rPh>
    <rPh sb="1" eb="2">
      <t>ナル</t>
    </rPh>
    <phoneticPr fontId="2"/>
  </si>
  <si>
    <t>秋川 五丁目</t>
  </si>
  <si>
    <t>秋留 一丁目</t>
    <rPh sb="0" eb="1">
      <t>アキ</t>
    </rPh>
    <rPh sb="1" eb="2">
      <t>ル</t>
    </rPh>
    <rPh sb="3" eb="4">
      <t>イチ</t>
    </rPh>
    <rPh sb="4" eb="6">
      <t>チョウメ</t>
    </rPh>
    <phoneticPr fontId="2"/>
  </si>
  <si>
    <t>秋留 二丁目</t>
    <rPh sb="0" eb="1">
      <t>アキ</t>
    </rPh>
    <rPh sb="1" eb="2">
      <t>ル</t>
    </rPh>
    <rPh sb="3" eb="4">
      <t>ニ</t>
    </rPh>
    <rPh sb="4" eb="6">
      <t>チョウメ</t>
    </rPh>
    <phoneticPr fontId="2"/>
  </si>
  <si>
    <t>秋留 三丁目</t>
    <rPh sb="0" eb="1">
      <t>アキ</t>
    </rPh>
    <rPh sb="1" eb="2">
      <t>ル</t>
    </rPh>
    <rPh sb="3" eb="4">
      <t>サン</t>
    </rPh>
    <rPh sb="4" eb="6">
      <t>チョウメ</t>
    </rPh>
    <phoneticPr fontId="2"/>
  </si>
  <si>
    <t>秋留 四丁目</t>
    <rPh sb="0" eb="1">
      <t>アキ</t>
    </rPh>
    <rPh sb="1" eb="2">
      <t>ル</t>
    </rPh>
    <rPh sb="3" eb="4">
      <t>シ</t>
    </rPh>
    <rPh sb="4" eb="6">
      <t>チョウメ</t>
    </rPh>
    <phoneticPr fontId="2"/>
  </si>
  <si>
    <t>秋留 五丁目</t>
    <rPh sb="0" eb="1">
      <t>アキ</t>
    </rPh>
    <rPh sb="1" eb="2">
      <t>ル</t>
    </rPh>
    <rPh sb="3" eb="4">
      <t>ゴ</t>
    </rPh>
    <rPh sb="4" eb="6">
      <t>チョウメ</t>
    </rPh>
    <phoneticPr fontId="2"/>
  </si>
  <si>
    <t>引     田</t>
  </si>
  <si>
    <t>平成26年</t>
    <rPh sb="0" eb="1">
      <t>ヒラ</t>
    </rPh>
    <rPh sb="1" eb="2">
      <t>ナル</t>
    </rPh>
    <phoneticPr fontId="2"/>
  </si>
  <si>
    <t>平沢東 一丁目</t>
  </si>
  <si>
    <t>秋川 二丁目</t>
  </si>
  <si>
    <t>秋川 三丁目</t>
  </si>
  <si>
    <t>秋川 四丁目</t>
  </si>
  <si>
    <t>秋川 六丁目</t>
  </si>
  <si>
    <t>入     野</t>
  </si>
  <si>
    <t>三     内</t>
  </si>
  <si>
    <t>…</t>
  </si>
  <si>
    <t>総         数</t>
    <rPh sb="0" eb="1">
      <t>フサ</t>
    </rPh>
    <rPh sb="10" eb="11">
      <t>カズ</t>
    </rPh>
    <phoneticPr fontId="2"/>
  </si>
  <si>
    <t>資料：経済センサス活動調査</t>
    <rPh sb="3" eb="5">
      <t>ケイザイ</t>
    </rPh>
    <rPh sb="9" eb="11">
      <t>カツドウ</t>
    </rPh>
    <rPh sb="11" eb="13">
      <t>チョウサ</t>
    </rPh>
    <phoneticPr fontId="2"/>
  </si>
  <si>
    <t>年  次</t>
    <rPh sb="0" eb="1">
      <t>トシ</t>
    </rPh>
    <rPh sb="3" eb="4">
      <t>ツギ</t>
    </rPh>
    <phoneticPr fontId="2"/>
  </si>
  <si>
    <t>総 数</t>
    <rPh sb="0" eb="1">
      <t>フサ</t>
    </rPh>
    <rPh sb="2" eb="3">
      <t>カズ</t>
    </rPh>
    <phoneticPr fontId="2"/>
  </si>
  <si>
    <t>1人～</t>
  </si>
  <si>
    <t>19人</t>
    <rPh sb="0" eb="3">
      <t>１９ニン</t>
    </rPh>
    <phoneticPr fontId="2"/>
  </si>
  <si>
    <t>3人～</t>
  </si>
  <si>
    <t>5人～</t>
  </si>
  <si>
    <t>9人</t>
    <rPh sb="0" eb="2">
      <t>９ニン</t>
    </rPh>
    <phoneticPr fontId="2"/>
  </si>
  <si>
    <t>〔     卸      売      業     〕</t>
    <rPh sb="6" eb="7">
      <t>オロシ</t>
    </rPh>
    <rPh sb="13" eb="14">
      <t>バイ</t>
    </rPh>
    <rPh sb="20" eb="21">
      <t>ギョウ</t>
    </rPh>
    <phoneticPr fontId="2"/>
  </si>
  <si>
    <t>10人～</t>
  </si>
  <si>
    <t>20人～</t>
  </si>
  <si>
    <t>30人～</t>
  </si>
  <si>
    <t>49人</t>
    <rPh sb="0" eb="3">
      <t>４９ニン</t>
    </rPh>
    <phoneticPr fontId="2"/>
  </si>
  <si>
    <t>50人～</t>
  </si>
  <si>
    <t>99人</t>
    <rPh sb="0" eb="3">
      <t>９９ニン</t>
    </rPh>
    <phoneticPr fontId="2"/>
  </si>
  <si>
    <t>以上</t>
    <rPh sb="0" eb="2">
      <t>イジョウ</t>
    </rPh>
    <phoneticPr fontId="2"/>
  </si>
  <si>
    <r>
      <t>中 央</t>
    </r>
    <r>
      <rPr>
        <sz val="11"/>
        <color auto="1"/>
        <rFont val="ＭＳ Ｐゴシック"/>
      </rPr>
      <t xml:space="preserve"> 区</t>
    </r>
    <rPh sb="0" eb="1">
      <t>チュウ</t>
    </rPh>
    <rPh sb="2" eb="3">
      <t>オウ</t>
    </rPh>
    <phoneticPr fontId="2"/>
  </si>
  <si>
    <t>二宮東 一丁目</t>
  </si>
  <si>
    <t>二宮東 二丁目</t>
  </si>
  <si>
    <t>二宮東 三丁目</t>
  </si>
  <si>
    <r>
      <t>平</t>
    </r>
    <r>
      <rPr>
        <sz val="11"/>
        <color auto="1"/>
        <rFont val="ＭＳ Ｐゴシック"/>
      </rPr>
      <t xml:space="preserve">     沢　</t>
    </r>
    <rPh sb="0" eb="1">
      <t>ヒラ</t>
    </rPh>
    <rPh sb="6" eb="7">
      <t>サワ</t>
    </rPh>
    <phoneticPr fontId="2"/>
  </si>
  <si>
    <r>
      <t>墨 田</t>
    </r>
    <r>
      <rPr>
        <sz val="11"/>
        <color auto="1"/>
        <rFont val="ＭＳ Ｐゴシック"/>
      </rPr>
      <t xml:space="preserve"> 区</t>
    </r>
  </si>
  <si>
    <t>小 峰 台</t>
  </si>
  <si>
    <r>
      <t>江 東</t>
    </r>
    <r>
      <rPr>
        <sz val="11"/>
        <color auto="1"/>
        <rFont val="ＭＳ Ｐゴシック"/>
      </rPr>
      <t xml:space="preserve"> 区</t>
    </r>
  </si>
  <si>
    <t>資料：商業統計調査報告　</t>
  </si>
  <si>
    <r>
      <t>千 代 田</t>
    </r>
    <r>
      <rPr>
        <sz val="11"/>
        <color auto="1"/>
        <rFont val="ＭＳ Ｐゴシック"/>
      </rPr>
      <t xml:space="preserve"> 区</t>
    </r>
    <rPh sb="0" eb="1">
      <t>セン</t>
    </rPh>
    <rPh sb="4" eb="5">
      <t>タ</t>
    </rPh>
    <phoneticPr fontId="2"/>
  </si>
  <si>
    <r>
      <t xml:space="preserve">港 　 </t>
    </r>
    <r>
      <rPr>
        <sz val="11"/>
        <color auto="1"/>
        <rFont val="ＭＳ Ｐゴシック"/>
      </rPr>
      <t xml:space="preserve"> 区</t>
    </r>
    <rPh sb="0" eb="1">
      <t>ミナト</t>
    </rPh>
    <phoneticPr fontId="2"/>
  </si>
  <si>
    <r>
      <t xml:space="preserve">野 </t>
    </r>
    <r>
      <rPr>
        <sz val="11"/>
        <color auto="1"/>
        <rFont val="ＭＳ Ｐゴシック"/>
      </rPr>
      <t xml:space="preserve">    辺</t>
    </r>
    <rPh sb="0" eb="1">
      <t>ノ</t>
    </rPh>
    <rPh sb="6" eb="7">
      <t>ヘン</t>
    </rPh>
    <phoneticPr fontId="2"/>
  </si>
  <si>
    <r>
      <t xml:space="preserve">小 </t>
    </r>
    <r>
      <rPr>
        <sz val="11"/>
        <color auto="1"/>
        <rFont val="ＭＳ Ｐゴシック"/>
      </rPr>
      <t xml:space="preserve">    川</t>
    </r>
    <rPh sb="0" eb="1">
      <t>ショウ</t>
    </rPh>
    <rPh sb="6" eb="7">
      <t>カワ</t>
    </rPh>
    <phoneticPr fontId="2"/>
  </si>
  <si>
    <t>小川東 一丁目</t>
  </si>
  <si>
    <t>小川東 二丁目</t>
  </si>
  <si>
    <t>小川東 三丁目</t>
  </si>
  <si>
    <r>
      <t xml:space="preserve">二 </t>
    </r>
    <r>
      <rPr>
        <sz val="11"/>
        <color auto="1"/>
        <rFont val="ＭＳ Ｐゴシック"/>
      </rPr>
      <t xml:space="preserve">    宮</t>
    </r>
    <rPh sb="0" eb="1">
      <t>ニ</t>
    </rPh>
    <rPh sb="6" eb="7">
      <t>ミヤ</t>
    </rPh>
    <phoneticPr fontId="2"/>
  </si>
  <si>
    <t>瀬 戸 岡</t>
  </si>
  <si>
    <t>原 小 宮</t>
  </si>
  <si>
    <t>渕     上</t>
  </si>
  <si>
    <t>上 代 継</t>
  </si>
  <si>
    <t>下 代 継</t>
  </si>
  <si>
    <t>牛     沼</t>
  </si>
  <si>
    <t>油     平</t>
  </si>
  <si>
    <t>山     田</t>
  </si>
  <si>
    <t>網     代</t>
  </si>
  <si>
    <t>伊     奈</t>
  </si>
  <si>
    <t>横     沢</t>
  </si>
  <si>
    <t>五 日 市</t>
  </si>
  <si>
    <t>小 中 野</t>
  </si>
  <si>
    <t>小 和 田</t>
  </si>
  <si>
    <t>留     原</t>
  </si>
  <si>
    <t>舘     谷</t>
  </si>
  <si>
    <t>深     沢</t>
  </si>
  <si>
    <t>戸     倉</t>
  </si>
  <si>
    <t>乙     津</t>
  </si>
  <si>
    <t>養     沢</t>
  </si>
  <si>
    <t>１　事業所数、従業者数、年間販売額（卸売業・小売業）</t>
    <rPh sb="2" eb="5">
      <t>ジギョウショ</t>
    </rPh>
    <phoneticPr fontId="2"/>
  </si>
  <si>
    <t>平成１６年・１９年６月１日現在、平成２６年７月１日現在（単位：店・人・百万円）</t>
  </si>
  <si>
    <t>（注）平成16年は、事業所・企業統計調査及びサービス業基本調査との合同調査で実施した。</t>
    <rPh sb="3" eb="5">
      <t>ヘイセイ</t>
    </rPh>
    <rPh sb="7" eb="8">
      <t>ネン</t>
    </rPh>
    <rPh sb="10" eb="13">
      <t>ジギョウショ</t>
    </rPh>
    <rPh sb="14" eb="16">
      <t>キギョウ</t>
    </rPh>
    <rPh sb="16" eb="18">
      <t>トウケイ</t>
    </rPh>
    <rPh sb="18" eb="20">
      <t>チョウサ</t>
    </rPh>
    <rPh sb="20" eb="21">
      <t>オヨ</t>
    </rPh>
    <rPh sb="26" eb="27">
      <t>ギョウ</t>
    </rPh>
    <rPh sb="27" eb="29">
      <t>キホン</t>
    </rPh>
    <rPh sb="29" eb="31">
      <t>チョウサ</t>
    </rPh>
    <rPh sb="33" eb="35">
      <t>ゴウドウ</t>
    </rPh>
    <rPh sb="35" eb="37">
      <t>チョウサ</t>
    </rPh>
    <rPh sb="38" eb="40">
      <t>ジッシ</t>
    </rPh>
    <phoneticPr fontId="2"/>
  </si>
  <si>
    <t>（注）平成26年は、経済センサス基礎調査との合同調査で実施した。</t>
    <rPh sb="3" eb="5">
      <t>ヘイセイ</t>
    </rPh>
    <rPh sb="7" eb="8">
      <t>ネン</t>
    </rPh>
    <rPh sb="10" eb="12">
      <t>ケイザイ</t>
    </rPh>
    <rPh sb="16" eb="18">
      <t>キソ</t>
    </rPh>
    <rPh sb="18" eb="20">
      <t>チョウサ</t>
    </rPh>
    <rPh sb="22" eb="24">
      <t>ゴウドウ</t>
    </rPh>
    <rPh sb="24" eb="26">
      <t>チョウサ</t>
    </rPh>
    <rPh sb="27" eb="29">
      <t>ジッシ</t>
    </rPh>
    <phoneticPr fontId="2"/>
  </si>
  <si>
    <t>２　従業者規模別事業所数</t>
    <rPh sb="8" eb="11">
      <t>ジギョウショ</t>
    </rPh>
    <phoneticPr fontId="2"/>
  </si>
  <si>
    <t>平成１６年・１９年６月１日現在、平成２６年７月１日現在</t>
  </si>
  <si>
    <r>
      <t>３　</t>
    </r>
    <r>
      <rPr>
        <sz val="12"/>
        <color auto="1"/>
        <rFont val="ＭＳ Ｐゴシック"/>
      </rPr>
      <t>商業集積地区の事業所数、従業者数、就業者数、
　　　 年間商品販売額、売場面積、来客用専用駐車場収容台数</t>
    </r>
    <rPh sb="7" eb="8">
      <t>ク</t>
    </rPh>
    <rPh sb="9" eb="12">
      <t>ジギョウショ</t>
    </rPh>
    <rPh sb="12" eb="13">
      <t>カズ</t>
    </rPh>
    <rPh sb="19" eb="22">
      <t>シュウギョウシャ</t>
    </rPh>
    <rPh sb="22" eb="23">
      <t>スウ</t>
    </rPh>
    <rPh sb="29" eb="31">
      <t>ネンカン</t>
    </rPh>
    <rPh sb="31" eb="33">
      <t>ショウヒン</t>
    </rPh>
    <rPh sb="33" eb="35">
      <t>ハンバイ</t>
    </rPh>
    <rPh sb="35" eb="36">
      <t>ガク</t>
    </rPh>
    <rPh sb="42" eb="44">
      <t>ライキャク</t>
    </rPh>
    <rPh sb="44" eb="45">
      <t>ヨウ</t>
    </rPh>
    <rPh sb="45" eb="47">
      <t>センヨウ</t>
    </rPh>
    <rPh sb="47" eb="49">
      <t>チュウシャ</t>
    </rPh>
    <rPh sb="49" eb="50">
      <t>ジョウ</t>
    </rPh>
    <rPh sb="50" eb="52">
      <t>シュウヨウ</t>
    </rPh>
    <rPh sb="52" eb="54">
      <t>ダイスウ</t>
    </rPh>
    <phoneticPr fontId="2"/>
  </si>
  <si>
    <t>平成２６年７月１日現在</t>
  </si>
  <si>
    <t>資料：東京の小売業（平成26年商業統計調査報告小売業編　業態別・立地環境特性別集計）</t>
    <rPh sb="6" eb="8">
      <t>コウリ</t>
    </rPh>
    <rPh sb="8" eb="9">
      <t>ギョウ</t>
    </rPh>
    <rPh sb="10" eb="12">
      <t>ヘイセイ</t>
    </rPh>
    <rPh sb="14" eb="15">
      <t>ネン</t>
    </rPh>
    <rPh sb="15" eb="17">
      <t>ショウギョウ</t>
    </rPh>
    <rPh sb="17" eb="19">
      <t>トウケイ</t>
    </rPh>
    <rPh sb="19" eb="21">
      <t>チョウサ</t>
    </rPh>
    <rPh sb="21" eb="23">
      <t>ホウコク</t>
    </rPh>
    <rPh sb="23" eb="26">
      <t>コウリギョウ</t>
    </rPh>
    <rPh sb="26" eb="27">
      <t>ヘン</t>
    </rPh>
    <rPh sb="28" eb="31">
      <t>ギョウタイベツ</t>
    </rPh>
    <rPh sb="32" eb="34">
      <t>リッチ</t>
    </rPh>
    <rPh sb="34" eb="36">
      <t>カンキョウ</t>
    </rPh>
    <rPh sb="36" eb="38">
      <t>トクセイ</t>
    </rPh>
    <rPh sb="38" eb="39">
      <t>ベツ</t>
    </rPh>
    <rPh sb="39" eb="41">
      <t>シュウケイ</t>
    </rPh>
    <phoneticPr fontId="2"/>
  </si>
  <si>
    <t>４　町丁別事業所数、従業者数、年間販売額</t>
    <rPh sb="5" eb="8">
      <t>ジギョウショ</t>
    </rPh>
    <phoneticPr fontId="2"/>
  </si>
  <si>
    <t>５　都内市区別商業の状況（卸売業・小売業）</t>
    <rPh sb="15" eb="16">
      <t>ギョウ</t>
    </rPh>
    <phoneticPr fontId="2"/>
  </si>
  <si>
    <t>令和３年６月１日現在（単位：店・人・百万円）</t>
    <rPh sb="0" eb="2">
      <t>レイワ</t>
    </rPh>
    <phoneticPr fontId="2"/>
  </si>
  <si>
    <t>※年間商品販売額の内訳は、十万円単位を四捨五入し百万円単位で表示のため、総額と一致しないこともある。
※管理，補助的経済活動のみを行う事業所、産業細分類が格付不能の事業所又は産業小分類が格付不能の個人経営（法人でない団体を含む。）、卸売の商品販売額（仲立手数料を除く。）、小売の商品販売額及び仲立手数料のいずれの金額もない法人組織の事業所は含まない。</t>
    <rPh sb="1" eb="3">
      <t>ネンカン</t>
    </rPh>
    <rPh sb="3" eb="5">
      <t>ショウヒン</t>
    </rPh>
    <rPh sb="5" eb="7">
      <t>ハンバイ</t>
    </rPh>
    <rPh sb="7" eb="8">
      <t>ガク</t>
    </rPh>
    <rPh sb="9" eb="11">
      <t>ウチワケ</t>
    </rPh>
    <rPh sb="13" eb="15">
      <t>ジュウマン</t>
    </rPh>
    <rPh sb="15" eb="16">
      <t>エン</t>
    </rPh>
    <rPh sb="16" eb="18">
      <t>タンイ</t>
    </rPh>
    <rPh sb="19" eb="23">
      <t>シシャゴニュウ</t>
    </rPh>
    <rPh sb="24" eb="26">
      <t>ヒャクマン</t>
    </rPh>
    <rPh sb="26" eb="27">
      <t>エン</t>
    </rPh>
    <rPh sb="27" eb="29">
      <t>タンイ</t>
    </rPh>
    <rPh sb="30" eb="32">
      <t>ヒョウジ</t>
    </rPh>
    <rPh sb="36" eb="38">
      <t>ソウガク</t>
    </rPh>
    <rPh sb="39" eb="41">
      <t>イッチ</t>
    </rPh>
    <rPh sb="85" eb="86">
      <t>マタ</t>
    </rPh>
    <rPh sb="87" eb="89">
      <t>サンギョウ</t>
    </rPh>
    <rPh sb="89" eb="92">
      <t>ショウブンルイ</t>
    </rPh>
    <rPh sb="93" eb="95">
      <t>カクヅケ</t>
    </rPh>
    <rPh sb="95" eb="97">
      <t>フノウ</t>
    </rPh>
    <rPh sb="98" eb="100">
      <t>コジン</t>
    </rPh>
    <rPh sb="100" eb="102">
      <t>ケイエイ</t>
    </rPh>
    <rPh sb="103" eb="105">
      <t>ホウジン</t>
    </rPh>
    <rPh sb="108" eb="110">
      <t>ダンタイ</t>
    </rPh>
    <rPh sb="111" eb="112">
      <t>フク</t>
    </rPh>
    <rPh sb="161" eb="163">
      <t>ホウジン</t>
    </rPh>
    <rPh sb="163" eb="165">
      <t>ソシキ</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</si>
</sst>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10.5"/>
      <color auto="1"/>
      <name val="ＭＳ Ｐゴシック"/>
      <family val="3"/>
    </font>
    <font>
      <sz val="10"/>
      <color auto="1"/>
      <name val="ＭＳ Ｐゴシック"/>
      <family val="3"/>
    </font>
    <font>
      <sz val="10.5"/>
      <color theme="1"/>
      <name val="ＭＳ Ｐゴシック"/>
      <family val="3"/>
    </font>
    <font>
      <sz val="10"/>
      <color auto="1"/>
      <name val="ＭＳ ゴシック"/>
      <family val="3"/>
    </font>
    <font>
      <sz val="9"/>
      <color auto="1"/>
      <name val="ＭＳ Ｐゴシック"/>
      <family val="3"/>
    </font>
    <font>
      <sz val="7.5"/>
      <color auto="1"/>
      <name val="ＭＳ Ｐゴシック"/>
      <family val="3"/>
    </font>
  </fonts>
  <fills count="2">
    <fill>
      <patternFill patternType="none"/>
    </fill>
    <fill>
      <patternFill patternType="gray125"/>
    </fill>
  </fills>
  <borders count="26">
    <border>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123">
    <xf numFmtId="0" fontId="0" fillId="0" borderId="0" xfId="0"/>
    <xf numFmtId="0" fontId="3" fillId="0" borderId="0" xfId="0" applyFont="1"/>
    <xf numFmtId="0" fontId="0" fillId="0" borderId="0" xfId="0" applyFont="1"/>
    <xf numFmtId="0" fontId="3" fillId="0" borderId="0" xfId="0" applyFont="1" applyAlignment="1">
      <alignment vertical="center"/>
    </xf>
    <xf numFmtId="0" fontId="4" fillId="0" borderId="0" xfId="0" applyFont="1"/>
    <xf numFmtId="0" fontId="4" fillId="0" borderId="1" xfId="0" applyFont="1" applyBorder="1" applyAlignment="1"/>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vertical="center"/>
    </xf>
    <xf numFmtId="0" fontId="0" fillId="0" borderId="6" xfId="0"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vertical="top"/>
    </xf>
    <xf numFmtId="0" fontId="3" fillId="0" borderId="1" xfId="0"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0" xfId="0" applyFont="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center" vertical="center"/>
    </xf>
    <xf numFmtId="38" fontId="4" fillId="0" borderId="0" xfId="2"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4" fillId="0" borderId="9" xfId="0" applyFont="1" applyBorder="1" applyAlignment="1">
      <alignment horizontal="center" vertical="center" wrapText="1"/>
    </xf>
    <xf numFmtId="38" fontId="4" fillId="0" borderId="9" xfId="2" applyFont="1" applyFill="1" applyBorder="1" applyAlignment="1">
      <alignment horizontal="right" vertical="center"/>
    </xf>
    <xf numFmtId="38" fontId="4" fillId="0" borderId="10" xfId="2" applyFont="1" applyFill="1" applyBorder="1" applyAlignment="1">
      <alignment horizontal="right"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xf>
    <xf numFmtId="0" fontId="4" fillId="0" borderId="0" xfId="0" applyFont="1" applyBorder="1" applyAlignment="1">
      <alignment horizontal="right" vertical="center" wrapText="1"/>
    </xf>
    <xf numFmtId="38" fontId="4" fillId="0" borderId="0" xfId="2" applyFont="1" applyFill="1" applyBorder="1" applyAlignment="1">
      <alignment horizontal="right" vertical="center"/>
    </xf>
    <xf numFmtId="38" fontId="4" fillId="0" borderId="1" xfId="2" applyFont="1" applyFill="1" applyBorder="1" applyAlignment="1">
      <alignment horizontal="right" vertical="center"/>
    </xf>
    <xf numFmtId="3" fontId="4" fillId="0" borderId="0"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Border="1" applyAlignment="1">
      <alignment horizontal="left"/>
    </xf>
    <xf numFmtId="0" fontId="4" fillId="0" borderId="17" xfId="0" applyFont="1" applyBorder="1" applyAlignment="1">
      <alignment horizontal="center" vertical="center" shrinkToFit="1"/>
    </xf>
    <xf numFmtId="0" fontId="4" fillId="0" borderId="0" xfId="0" applyFont="1" applyBorder="1" applyAlignment="1">
      <alignment horizontal="center" vertical="center" shrinkToFi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5" fillId="0" borderId="0" xfId="0" applyFont="1"/>
    <xf numFmtId="0" fontId="0" fillId="0" borderId="12" xfId="0" applyFont="1" applyBorder="1" applyAlignment="1">
      <alignment horizontal="center" vertical="center" wrapText="1"/>
    </xf>
    <xf numFmtId="0" fontId="0" fillId="0" borderId="16" xfId="0" applyFont="1" applyBorder="1" applyAlignment="1">
      <alignment wrapText="1"/>
    </xf>
    <xf numFmtId="0" fontId="4" fillId="0" borderId="0" xfId="0" applyFont="1" applyBorder="1" applyAlignment="1">
      <alignment horizontal="right"/>
    </xf>
    <xf numFmtId="0" fontId="0" fillId="0" borderId="0" xfId="0" applyAlignment="1">
      <alignment vertical="center"/>
    </xf>
    <xf numFmtId="0" fontId="4" fillId="0" borderId="1" xfId="0"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4" fillId="0" borderId="1" xfId="0" applyFont="1" applyBorder="1" applyAlignment="1">
      <alignment wrapText="1"/>
    </xf>
    <xf numFmtId="0" fontId="4" fillId="0" borderId="1" xfId="0" applyFont="1" applyBorder="1" applyAlignment="1">
      <alignment horizontal="right"/>
    </xf>
    <xf numFmtId="0" fontId="3" fillId="0" borderId="0" xfId="0" applyFont="1" applyBorder="1"/>
    <xf numFmtId="0" fontId="3" fillId="0" borderId="1" xfId="0" applyFont="1" applyBorder="1" applyAlignment="1">
      <alignment horizontal="left" vertical="center"/>
    </xf>
    <xf numFmtId="0" fontId="0" fillId="0" borderId="17" xfId="0" applyBorder="1" applyAlignment="1">
      <alignment horizontal="distributed" vertical="center"/>
    </xf>
    <xf numFmtId="0" fontId="3" fillId="0" borderId="1"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distributed" vertical="center"/>
    </xf>
    <xf numFmtId="0" fontId="0" fillId="0" borderId="0" xfId="0" applyBorder="1" applyAlignment="1">
      <alignment horizontal="left" vertical="center"/>
    </xf>
    <xf numFmtId="0" fontId="5" fillId="0" borderId="8" xfId="0" applyFont="1" applyBorder="1" applyAlignment="1">
      <alignment horizontal="center" vertical="center"/>
    </xf>
    <xf numFmtId="38" fontId="6" fillId="0" borderId="0" xfId="2" applyFont="1" applyBorder="1" applyAlignment="1">
      <alignment horizontal="right" vertical="center"/>
    </xf>
    <xf numFmtId="38" fontId="6" fillId="0" borderId="9" xfId="2" applyFont="1" applyBorder="1" applyAlignment="1">
      <alignment horizontal="right" vertical="center"/>
    </xf>
    <xf numFmtId="0" fontId="5" fillId="0" borderId="15" xfId="0" applyFont="1" applyBorder="1" applyAlignment="1">
      <alignment horizontal="center" vertical="center"/>
    </xf>
    <xf numFmtId="0" fontId="0" fillId="0" borderId="2" xfId="0" applyFont="1" applyBorder="1" applyAlignment="1">
      <alignment vertical="center"/>
    </xf>
    <xf numFmtId="0" fontId="0" fillId="0" borderId="1" xfId="0" applyFont="1" applyBorder="1" applyAlignment="1"/>
    <xf numFmtId="38" fontId="6" fillId="0" borderId="1" xfId="2" applyFont="1" applyBorder="1" applyAlignment="1">
      <alignment horizontal="right" vertical="center"/>
    </xf>
    <xf numFmtId="0" fontId="0" fillId="0" borderId="1" xfId="0" applyFont="1" applyBorder="1" applyAlignment="1">
      <alignment horizontal="right"/>
    </xf>
    <xf numFmtId="0" fontId="5" fillId="0" borderId="8" xfId="0" applyFont="1" applyBorder="1" applyAlignment="1">
      <alignment horizontal="center" vertical="center" shrinkToFit="1"/>
    </xf>
    <xf numFmtId="0" fontId="0" fillId="0" borderId="0" xfId="0" applyAlignment="1">
      <alignment wrapText="1"/>
    </xf>
    <xf numFmtId="38" fontId="0" fillId="0" borderId="0" xfId="0" applyNumberFormat="1" applyFont="1" applyAlignment="1">
      <alignment horizontal="right"/>
    </xf>
    <xf numFmtId="38" fontId="0" fillId="0" borderId="0" xfId="2" applyFont="1"/>
    <xf numFmtId="38" fontId="3" fillId="0" borderId="1" xfId="2" applyFont="1" applyBorder="1" applyAlignment="1">
      <alignment vertical="center"/>
    </xf>
    <xf numFmtId="38" fontId="0" fillId="0" borderId="2" xfId="2" applyFont="1" applyBorder="1" applyAlignment="1">
      <alignment horizontal="center" vertical="center"/>
    </xf>
    <xf numFmtId="38" fontId="0" fillId="0" borderId="6" xfId="2" applyFont="1" applyBorder="1" applyAlignment="1">
      <alignment horizontal="center" vertical="center"/>
    </xf>
    <xf numFmtId="38" fontId="0" fillId="0" borderId="17" xfId="2" applyFont="1" applyBorder="1" applyAlignment="1">
      <alignment horizontal="distributed" vertical="center"/>
    </xf>
    <xf numFmtId="0" fontId="7" fillId="0" borderId="0" xfId="1" applyFont="1" applyFill="1" applyBorder="1">
      <alignment vertical="center"/>
    </xf>
    <xf numFmtId="0" fontId="7" fillId="0" borderId="0" xfId="1" applyFont="1" applyFill="1">
      <alignment vertical="center"/>
    </xf>
    <xf numFmtId="0" fontId="7" fillId="0" borderId="1" xfId="1" applyFont="1" applyFill="1" applyBorder="1">
      <alignment vertical="center"/>
    </xf>
    <xf numFmtId="38" fontId="8" fillId="0" borderId="2" xfId="2" applyFont="1" applyBorder="1" applyAlignment="1">
      <alignment horizontal="left" vertical="center"/>
    </xf>
    <xf numFmtId="0" fontId="8" fillId="0" borderId="0" xfId="0" applyFont="1"/>
    <xf numFmtId="38" fontId="0" fillId="0" borderId="1" xfId="2" applyFont="1" applyBorder="1" applyAlignment="1">
      <alignment vertical="center"/>
    </xf>
    <xf numFmtId="38" fontId="0" fillId="0" borderId="18" xfId="2" applyFont="1" applyBorder="1" applyAlignment="1">
      <alignment horizontal="center" vertical="center"/>
    </xf>
    <xf numFmtId="38" fontId="0" fillId="0" borderId="20" xfId="2" applyFont="1" applyBorder="1" applyAlignment="1">
      <alignment horizontal="center" vertical="center"/>
    </xf>
    <xf numFmtId="38" fontId="0" fillId="0" borderId="21" xfId="2" applyFont="1" applyBorder="1" applyAlignment="1">
      <alignment horizontal="distributed" vertical="center"/>
    </xf>
    <xf numFmtId="38" fontId="0" fillId="0" borderId="4" xfId="2" applyFont="1" applyBorder="1" applyAlignment="1">
      <alignment horizontal="left" vertical="center"/>
    </xf>
    <xf numFmtId="38" fontId="0" fillId="0" borderId="22" xfId="2" applyFont="1" applyBorder="1" applyAlignment="1">
      <alignment horizontal="left" vertical="center"/>
    </xf>
    <xf numFmtId="38" fontId="0" fillId="0" borderId="22" xfId="2" applyFont="1" applyBorder="1" applyAlignment="1">
      <alignment horizontal="left" vertical="center" shrinkToFit="1"/>
    </xf>
    <xf numFmtId="38" fontId="0" fillId="0" borderId="5" xfId="2" applyFont="1" applyBorder="1" applyAlignment="1">
      <alignment horizontal="left" vertical="center"/>
    </xf>
    <xf numFmtId="38" fontId="0" fillId="0" borderId="2" xfId="2" applyFont="1" applyBorder="1" applyAlignment="1">
      <alignment horizontal="left" vertical="center"/>
    </xf>
    <xf numFmtId="38" fontId="0" fillId="0" borderId="12" xfId="2" applyFont="1" applyBorder="1" applyAlignment="1">
      <alignment horizontal="center" vertical="center"/>
    </xf>
    <xf numFmtId="38" fontId="5" fillId="0" borderId="8" xfId="2" applyFont="1" applyBorder="1" applyAlignment="1">
      <alignment horizontal="center" vertical="center"/>
    </xf>
    <xf numFmtId="38" fontId="8" fillId="0" borderId="23" xfId="2" applyFont="1" applyFill="1" applyBorder="1" applyAlignment="1">
      <alignment vertical="center"/>
    </xf>
    <xf numFmtId="38" fontId="8" fillId="0" borderId="9" xfId="2" applyFont="1" applyFill="1" applyBorder="1" applyAlignment="1">
      <alignment vertical="center"/>
    </xf>
    <xf numFmtId="38" fontId="8" fillId="0" borderId="24" xfId="2" applyFont="1" applyFill="1" applyBorder="1" applyAlignment="1">
      <alignment vertical="center"/>
    </xf>
    <xf numFmtId="38" fontId="0" fillId="0" borderId="16" xfId="2" applyFont="1" applyBorder="1" applyAlignment="1">
      <alignment horizontal="center" vertical="center"/>
    </xf>
    <xf numFmtId="38" fontId="5" fillId="0" borderId="15" xfId="2" applyFont="1" applyBorder="1" applyAlignment="1">
      <alignment horizontal="center" vertical="center"/>
    </xf>
    <xf numFmtId="38" fontId="8" fillId="0" borderId="17" xfId="2" applyFont="1" applyFill="1" applyBorder="1" applyAlignment="1">
      <alignment vertical="center"/>
    </xf>
    <xf numFmtId="38" fontId="8" fillId="0" borderId="0" xfId="2" applyFont="1" applyFill="1" applyBorder="1" applyAlignment="1">
      <alignment vertical="center"/>
    </xf>
    <xf numFmtId="38" fontId="8" fillId="0" borderId="0" xfId="2" applyFont="1" applyFill="1" applyAlignment="1">
      <alignment vertical="center"/>
    </xf>
    <xf numFmtId="38" fontId="8" fillId="0" borderId="25" xfId="2" applyFont="1" applyFill="1" applyBorder="1" applyAlignment="1">
      <alignment vertical="center"/>
    </xf>
    <xf numFmtId="38" fontId="8" fillId="0" borderId="1" xfId="2" applyFont="1" applyFill="1" applyBorder="1" applyAlignment="1">
      <alignment vertical="center"/>
    </xf>
    <xf numFmtId="38" fontId="9" fillId="0" borderId="2" xfId="2" applyFont="1" applyBorder="1" applyAlignment="1">
      <alignment horizontal="left" vertical="center" wrapText="1"/>
    </xf>
    <xf numFmtId="38" fontId="9" fillId="0" borderId="0" xfId="2" applyFont="1" applyBorder="1" applyAlignment="1">
      <alignment horizontal="left" vertical="center" wrapText="1"/>
    </xf>
    <xf numFmtId="38" fontId="0" fillId="0" borderId="19" xfId="2" applyFont="1" applyBorder="1" applyAlignment="1">
      <alignment horizontal="center" vertical="center"/>
    </xf>
    <xf numFmtId="38" fontId="0" fillId="0" borderId="1" xfId="2" applyFont="1" applyBorder="1" applyAlignment="1"/>
    <xf numFmtId="38" fontId="0" fillId="0" borderId="1" xfId="2" applyFont="1" applyBorder="1" applyAlignment="1">
      <alignment horizontal="right"/>
    </xf>
    <xf numFmtId="38" fontId="5" fillId="0" borderId="0" xfId="2" applyFont="1" applyFill="1" applyBorder="1" applyAlignment="1">
      <alignment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R37"/>
  <sheetViews>
    <sheetView tabSelected="1" view="pageBreakPreview" zoomScaleNormal="85" zoomScaleSheetLayoutView="100" workbookViewId="0"/>
  </sheetViews>
  <sheetFormatPr defaultRowHeight="14.4"/>
  <cols>
    <col min="1" max="1" width="10.875" style="1" customWidth="1"/>
    <col min="2" max="9" width="6.5" style="1" customWidth="1"/>
    <col min="10" max="10" width="6.375" style="1" customWidth="1"/>
    <col min="11" max="12" width="6.5" style="1" customWidth="1"/>
    <col min="13" max="13" width="6.375" style="1" customWidth="1"/>
    <col min="14" max="16384" width="9" style="1" customWidth="1"/>
  </cols>
  <sheetData>
    <row r="1" spans="1:18" ht="18" customHeight="1">
      <c r="A1" s="3" t="s">
        <v>178</v>
      </c>
    </row>
    <row r="2" spans="1:18" ht="15" customHeight="1">
      <c r="A2" s="5"/>
      <c r="B2" s="5"/>
      <c r="C2" s="5"/>
      <c r="D2" s="5"/>
      <c r="E2" s="5"/>
      <c r="F2" s="5"/>
      <c r="G2" s="5"/>
      <c r="H2" s="5"/>
      <c r="I2" s="5"/>
      <c r="J2" s="5"/>
      <c r="K2" s="61" t="s">
        <v>179</v>
      </c>
    </row>
    <row r="3" spans="1:18" s="2" customFormat="1" ht="21.4" customHeight="1">
      <c r="A3" s="6" t="s">
        <v>4</v>
      </c>
      <c r="B3" s="27" t="s">
        <v>26</v>
      </c>
      <c r="C3" s="6"/>
      <c r="D3" s="6"/>
      <c r="E3" s="27" t="s">
        <v>101</v>
      </c>
      <c r="F3" s="6"/>
      <c r="G3" s="56"/>
      <c r="H3" s="27" t="s">
        <v>27</v>
      </c>
      <c r="I3" s="6"/>
      <c r="J3" s="6"/>
    </row>
    <row r="4" spans="1:18" s="2" customFormat="1" ht="21.4" customHeight="1">
      <c r="A4" s="7"/>
      <c r="B4" s="28" t="s">
        <v>24</v>
      </c>
      <c r="C4" s="42" t="s">
        <v>105</v>
      </c>
      <c r="D4" s="42" t="s">
        <v>106</v>
      </c>
      <c r="E4" s="28" t="s">
        <v>24</v>
      </c>
      <c r="F4" s="42" t="s">
        <v>105</v>
      </c>
      <c r="G4" s="42" t="s">
        <v>106</v>
      </c>
      <c r="H4" s="28" t="s">
        <v>24</v>
      </c>
      <c r="I4" s="42" t="s">
        <v>105</v>
      </c>
      <c r="J4" s="28" t="s">
        <v>106</v>
      </c>
    </row>
    <row r="5" spans="1:18" ht="25.5" customHeight="1">
      <c r="A5" s="8" t="s">
        <v>107</v>
      </c>
      <c r="B5" s="29">
        <v>666</v>
      </c>
      <c r="C5" s="34">
        <v>72</v>
      </c>
      <c r="D5" s="34">
        <v>594</v>
      </c>
      <c r="E5" s="47">
        <v>4510</v>
      </c>
      <c r="F5" s="34">
        <v>508</v>
      </c>
      <c r="G5" s="47">
        <v>4002</v>
      </c>
      <c r="H5" s="47">
        <v>80454</v>
      </c>
      <c r="I5" s="47">
        <v>12504</v>
      </c>
      <c r="J5" s="47">
        <v>67950</v>
      </c>
    </row>
    <row r="6" spans="1:18" ht="25.5" customHeight="1">
      <c r="A6" s="8" t="s">
        <v>95</v>
      </c>
      <c r="B6" s="29">
        <v>637</v>
      </c>
      <c r="C6" s="34">
        <v>62</v>
      </c>
      <c r="D6" s="34">
        <v>430</v>
      </c>
      <c r="E6" s="47">
        <v>3616</v>
      </c>
      <c r="F6" s="34">
        <v>411</v>
      </c>
      <c r="G6" s="47">
        <v>3205</v>
      </c>
      <c r="H6" s="47">
        <v>62005</v>
      </c>
      <c r="I6" s="47">
        <v>10378</v>
      </c>
      <c r="J6" s="47">
        <v>51627</v>
      </c>
      <c r="P6" s="34"/>
      <c r="Q6" s="34"/>
      <c r="R6" s="34"/>
    </row>
    <row r="7" spans="1:18" ht="25.5" customHeight="1">
      <c r="A7" s="9" t="s">
        <v>115</v>
      </c>
      <c r="B7" s="30">
        <v>499</v>
      </c>
      <c r="C7" s="35">
        <v>69</v>
      </c>
      <c r="D7" s="35">
        <v>430</v>
      </c>
      <c r="E7" s="48">
        <v>3616</v>
      </c>
      <c r="F7" s="35">
        <v>411</v>
      </c>
      <c r="G7" s="48">
        <v>3205</v>
      </c>
      <c r="H7" s="48">
        <v>62005</v>
      </c>
      <c r="I7" s="48">
        <v>10378</v>
      </c>
      <c r="J7" s="48">
        <v>51627</v>
      </c>
      <c r="P7" s="68"/>
      <c r="Q7" s="68"/>
      <c r="R7" s="68"/>
    </row>
    <row r="8" spans="1:18" ht="18.75" customHeight="1">
      <c r="A8" s="10" t="s">
        <v>149</v>
      </c>
      <c r="B8" s="10"/>
      <c r="C8" s="10"/>
      <c r="D8" s="10"/>
      <c r="E8" s="10"/>
      <c r="F8" s="10"/>
      <c r="G8" s="10"/>
      <c r="H8" s="10"/>
      <c r="I8" s="10"/>
      <c r="J8" s="10"/>
      <c r="K8" s="62"/>
      <c r="P8" s="68"/>
      <c r="Q8" s="68"/>
      <c r="R8" s="68"/>
    </row>
    <row r="9" spans="1:18" ht="18.75" customHeight="1">
      <c r="A9" s="11" t="s">
        <v>180</v>
      </c>
      <c r="B9" s="11"/>
      <c r="C9" s="11"/>
      <c r="D9" s="11"/>
      <c r="E9" s="11"/>
      <c r="F9" s="11"/>
      <c r="G9" s="11"/>
      <c r="H9" s="11"/>
      <c r="I9" s="11"/>
      <c r="J9" s="11"/>
      <c r="K9" s="11"/>
      <c r="P9" s="68"/>
      <c r="Q9" s="68"/>
      <c r="R9" s="68"/>
    </row>
    <row r="10" spans="1:18" ht="20.25" customHeight="1">
      <c r="A10" s="10" t="s">
        <v>181</v>
      </c>
      <c r="B10" s="10"/>
      <c r="C10" s="10"/>
      <c r="D10" s="10"/>
      <c r="E10" s="10"/>
      <c r="F10" s="10"/>
      <c r="G10" s="10"/>
      <c r="H10" s="10"/>
      <c r="I10" s="10"/>
      <c r="J10" s="10"/>
      <c r="K10" s="10"/>
      <c r="L10" s="64"/>
      <c r="P10" s="47"/>
      <c r="Q10" s="68"/>
      <c r="R10" s="68"/>
    </row>
    <row r="11" spans="1:18" ht="20.25" customHeight="1">
      <c r="A11" s="12"/>
      <c r="B11" s="12"/>
      <c r="C11" s="12"/>
      <c r="D11" s="12"/>
      <c r="E11" s="12"/>
      <c r="F11" s="12"/>
      <c r="G11" s="12"/>
      <c r="H11" s="12"/>
      <c r="I11" s="12"/>
      <c r="J11" s="12"/>
      <c r="K11" s="12"/>
      <c r="L11" s="65"/>
      <c r="P11" s="47"/>
      <c r="Q11" s="68"/>
      <c r="R11" s="68"/>
    </row>
    <row r="12" spans="1:18" ht="18" customHeight="1">
      <c r="A12" s="3" t="s">
        <v>182</v>
      </c>
      <c r="B12" s="3"/>
      <c r="C12" s="3"/>
      <c r="D12" s="3"/>
      <c r="E12" s="49"/>
      <c r="F12" s="49"/>
      <c r="G12" s="49"/>
      <c r="H12" s="49"/>
      <c r="I12" s="49"/>
      <c r="J12" s="49"/>
      <c r="K12" s="61" t="s">
        <v>183</v>
      </c>
      <c r="L12" s="49"/>
      <c r="P12" s="34"/>
      <c r="Q12" s="68"/>
      <c r="R12" s="68"/>
    </row>
    <row r="13" spans="1:18" s="2" customFormat="1" ht="21.4" customHeight="1">
      <c r="A13" s="6" t="s">
        <v>126</v>
      </c>
      <c r="B13" s="27" t="s">
        <v>127</v>
      </c>
      <c r="C13" s="27" t="s">
        <v>128</v>
      </c>
      <c r="D13" s="27" t="s">
        <v>130</v>
      </c>
      <c r="E13" s="27" t="s">
        <v>131</v>
      </c>
      <c r="F13" s="27" t="s">
        <v>134</v>
      </c>
      <c r="G13" s="27" t="s">
        <v>135</v>
      </c>
      <c r="H13" s="27" t="s">
        <v>136</v>
      </c>
      <c r="I13" s="27" t="s">
        <v>138</v>
      </c>
      <c r="J13" s="27" t="s">
        <v>21</v>
      </c>
      <c r="P13" s="47"/>
    </row>
    <row r="14" spans="1:18" s="2" customFormat="1" ht="21.4" customHeight="1">
      <c r="A14" s="13"/>
      <c r="B14" s="31"/>
      <c r="C14" s="31" t="s">
        <v>87</v>
      </c>
      <c r="D14" s="31" t="s">
        <v>102</v>
      </c>
      <c r="E14" s="31" t="s">
        <v>132</v>
      </c>
      <c r="F14" s="31" t="s">
        <v>129</v>
      </c>
      <c r="G14" s="31" t="s">
        <v>103</v>
      </c>
      <c r="H14" s="31" t="s">
        <v>137</v>
      </c>
      <c r="I14" s="31" t="s">
        <v>139</v>
      </c>
      <c r="J14" s="31" t="s">
        <v>140</v>
      </c>
    </row>
    <row r="15" spans="1:18" ht="24.75" customHeight="1">
      <c r="A15" s="14"/>
      <c r="B15" s="29"/>
      <c r="C15" s="34"/>
      <c r="D15" s="34"/>
      <c r="E15" s="50" t="s">
        <v>133</v>
      </c>
      <c r="F15" s="50"/>
      <c r="G15" s="50"/>
      <c r="H15" s="34"/>
      <c r="I15" s="34"/>
      <c r="J15" s="34"/>
      <c r="P15" s="47"/>
      <c r="Q15" s="68"/>
      <c r="R15" s="68"/>
    </row>
    <row r="16" spans="1:18" ht="24.75" customHeight="1">
      <c r="A16" s="8" t="s">
        <v>107</v>
      </c>
      <c r="B16" s="32">
        <v>72</v>
      </c>
      <c r="C16" s="32">
        <v>20</v>
      </c>
      <c r="D16" s="32">
        <v>19</v>
      </c>
      <c r="E16" s="32">
        <v>17</v>
      </c>
      <c r="F16" s="32">
        <v>12</v>
      </c>
      <c r="G16" s="32">
        <v>2</v>
      </c>
      <c r="H16" s="32">
        <v>2</v>
      </c>
      <c r="I16" s="32" t="s">
        <v>41</v>
      </c>
      <c r="J16" s="32" t="s">
        <v>41</v>
      </c>
      <c r="P16" s="47"/>
      <c r="Q16" s="68"/>
      <c r="R16" s="68"/>
    </row>
    <row r="17" spans="1:18" ht="24.75" customHeight="1">
      <c r="A17" s="8" t="s">
        <v>95</v>
      </c>
      <c r="B17" s="32">
        <v>62</v>
      </c>
      <c r="C17" s="32">
        <v>19</v>
      </c>
      <c r="D17" s="32">
        <v>15</v>
      </c>
      <c r="E17" s="32">
        <v>13</v>
      </c>
      <c r="F17" s="32">
        <v>12</v>
      </c>
      <c r="G17" s="32">
        <v>2</v>
      </c>
      <c r="H17" s="32">
        <v>1</v>
      </c>
      <c r="I17" s="32" t="s">
        <v>41</v>
      </c>
      <c r="J17" s="32" t="s">
        <v>41</v>
      </c>
      <c r="P17" s="47"/>
      <c r="Q17" s="68"/>
      <c r="R17" s="68"/>
    </row>
    <row r="18" spans="1:18" ht="24.75" customHeight="1">
      <c r="A18" s="8" t="s">
        <v>115</v>
      </c>
      <c r="B18" s="32">
        <v>69</v>
      </c>
      <c r="C18" s="32">
        <v>20</v>
      </c>
      <c r="D18" s="32">
        <v>20</v>
      </c>
      <c r="E18" s="32">
        <v>20</v>
      </c>
      <c r="F18" s="32">
        <v>5</v>
      </c>
      <c r="G18" s="32">
        <v>2</v>
      </c>
      <c r="H18" s="32">
        <v>2</v>
      </c>
      <c r="I18" s="32" t="s">
        <v>41</v>
      </c>
      <c r="J18" s="32" t="s">
        <v>41</v>
      </c>
    </row>
    <row r="19" spans="1:18" ht="24.75" customHeight="1">
      <c r="A19" s="15"/>
      <c r="B19" s="33"/>
      <c r="C19" s="33"/>
      <c r="D19" s="33"/>
      <c r="E19" s="51" t="s">
        <v>18</v>
      </c>
      <c r="F19" s="51"/>
      <c r="G19" s="51"/>
      <c r="H19" s="33"/>
      <c r="I19" s="33"/>
      <c r="J19" s="33"/>
    </row>
    <row r="20" spans="1:18" ht="24.75" customHeight="1">
      <c r="A20" s="8" t="s">
        <v>107</v>
      </c>
      <c r="B20" s="32">
        <v>594</v>
      </c>
      <c r="C20" s="32">
        <v>239</v>
      </c>
      <c r="D20" s="32">
        <v>140</v>
      </c>
      <c r="E20" s="32">
        <v>108</v>
      </c>
      <c r="F20" s="32">
        <v>75</v>
      </c>
      <c r="G20" s="32">
        <v>15</v>
      </c>
      <c r="H20" s="32">
        <v>10</v>
      </c>
      <c r="I20" s="32">
        <v>5</v>
      </c>
      <c r="J20" s="32">
        <v>2</v>
      </c>
    </row>
    <row r="21" spans="1:18" s="3" customFormat="1" ht="24.75" customHeight="1">
      <c r="A21" s="8" t="s">
        <v>95</v>
      </c>
      <c r="B21" s="34">
        <v>575</v>
      </c>
      <c r="C21" s="34">
        <v>203</v>
      </c>
      <c r="D21" s="34">
        <v>120</v>
      </c>
      <c r="E21" s="34">
        <v>126</v>
      </c>
      <c r="F21" s="34">
        <v>89</v>
      </c>
      <c r="G21" s="34">
        <v>23</v>
      </c>
      <c r="H21" s="34">
        <v>6</v>
      </c>
      <c r="I21" s="34">
        <v>7</v>
      </c>
      <c r="J21" s="34">
        <v>1</v>
      </c>
    </row>
    <row r="22" spans="1:18" s="3" customFormat="1" ht="24.75" customHeight="1">
      <c r="A22" s="8" t="s">
        <v>115</v>
      </c>
      <c r="B22" s="35">
        <v>430</v>
      </c>
      <c r="C22" s="35">
        <v>175</v>
      </c>
      <c r="D22" s="35">
        <v>91</v>
      </c>
      <c r="E22" s="35">
        <v>73</v>
      </c>
      <c r="F22" s="35">
        <v>58</v>
      </c>
      <c r="G22" s="35">
        <v>20</v>
      </c>
      <c r="H22" s="35">
        <v>4</v>
      </c>
      <c r="I22" s="35">
        <v>6</v>
      </c>
      <c r="J22" s="35">
        <v>3</v>
      </c>
    </row>
    <row r="23" spans="1:18" ht="15" customHeight="1">
      <c r="A23" s="16" t="s">
        <v>1</v>
      </c>
      <c r="B23" s="3"/>
      <c r="C23" s="3"/>
      <c r="D23" s="3"/>
      <c r="E23" s="3"/>
      <c r="F23" s="3"/>
      <c r="G23" s="3"/>
      <c r="H23" s="3"/>
      <c r="I23" s="3"/>
      <c r="J23" s="3"/>
    </row>
    <row r="24" spans="1:18" ht="15" customHeight="1">
      <c r="A24" s="11" t="s">
        <v>180</v>
      </c>
      <c r="B24" s="11"/>
      <c r="C24" s="11"/>
      <c r="D24" s="11"/>
      <c r="E24" s="11"/>
      <c r="F24" s="11"/>
      <c r="G24" s="11"/>
      <c r="H24" s="11"/>
      <c r="I24" s="11"/>
      <c r="J24" s="11"/>
      <c r="K24" s="11"/>
    </row>
    <row r="25" spans="1:18" ht="15" customHeight="1">
      <c r="A25" s="11" t="s">
        <v>181</v>
      </c>
      <c r="B25" s="11"/>
      <c r="C25" s="11"/>
      <c r="D25" s="11"/>
      <c r="E25" s="11"/>
      <c r="F25" s="11"/>
      <c r="G25" s="11"/>
      <c r="H25" s="11"/>
      <c r="I25" s="11"/>
      <c r="J25" s="11"/>
      <c r="K25" s="11"/>
    </row>
    <row r="26" spans="1:18" ht="20.25" customHeight="1">
      <c r="A26" s="17"/>
      <c r="B26" s="2"/>
      <c r="C26" s="2"/>
      <c r="D26" s="2"/>
      <c r="E26" s="2"/>
      <c r="F26" s="2"/>
      <c r="G26" s="2"/>
      <c r="H26" s="58"/>
    </row>
    <row r="27" spans="1:18" ht="30" customHeight="1">
      <c r="A27" s="18" t="s">
        <v>184</v>
      </c>
      <c r="B27" s="18"/>
      <c r="C27" s="18"/>
      <c r="D27" s="18"/>
      <c r="E27" s="18"/>
      <c r="F27" s="18"/>
      <c r="G27" s="18"/>
      <c r="H27" s="18"/>
      <c r="I27" s="18"/>
      <c r="J27" s="18"/>
      <c r="K27" s="63"/>
      <c r="L27" s="66"/>
      <c r="M27" s="67" t="s">
        <v>185</v>
      </c>
    </row>
    <row r="28" spans="1:18" s="2" customFormat="1" ht="20.25" customHeight="1">
      <c r="A28" s="19" t="s">
        <v>45</v>
      </c>
      <c r="B28" s="36" t="s">
        <v>42</v>
      </c>
      <c r="C28" s="43"/>
      <c r="D28" s="43"/>
      <c r="E28" s="43"/>
      <c r="F28" s="43"/>
      <c r="G28" s="57"/>
      <c r="H28" s="59" t="s">
        <v>17</v>
      </c>
      <c r="I28" s="60"/>
      <c r="J28" s="60"/>
      <c r="K28" s="60"/>
      <c r="L28" s="60"/>
      <c r="M28" s="60"/>
    </row>
    <row r="29" spans="1:18" s="2" customFormat="1" ht="14.25" customHeight="1">
      <c r="A29" s="20"/>
      <c r="B29" s="37" t="s">
        <v>37</v>
      </c>
      <c r="C29" s="37" t="s">
        <v>7</v>
      </c>
      <c r="D29" s="37" t="s">
        <v>38</v>
      </c>
      <c r="E29" s="52" t="s">
        <v>8</v>
      </c>
      <c r="F29" s="55" t="s">
        <v>14</v>
      </c>
      <c r="G29" s="52" t="s">
        <v>6</v>
      </c>
      <c r="H29" s="37" t="s">
        <v>35</v>
      </c>
      <c r="I29" s="37" t="s">
        <v>37</v>
      </c>
      <c r="J29" s="37" t="s">
        <v>7</v>
      </c>
      <c r="K29" s="37" t="s">
        <v>38</v>
      </c>
      <c r="L29" s="52" t="s">
        <v>8</v>
      </c>
      <c r="M29" s="55" t="s">
        <v>14</v>
      </c>
    </row>
    <row r="30" spans="1:18" s="2" customFormat="1" ht="13.2">
      <c r="A30" s="21"/>
      <c r="B30" s="38"/>
      <c r="C30" s="38"/>
      <c r="D30" s="38"/>
      <c r="E30" s="53"/>
      <c r="F30" s="38"/>
      <c r="G30" s="53"/>
      <c r="H30" s="38"/>
      <c r="I30" s="38"/>
      <c r="J30" s="38"/>
      <c r="K30" s="38"/>
      <c r="L30" s="53"/>
      <c r="M30" s="38"/>
    </row>
    <row r="31" spans="1:18" s="2" customFormat="1" ht="21.75" customHeight="1">
      <c r="A31" s="22"/>
      <c r="B31" s="37"/>
      <c r="C31" s="37"/>
      <c r="D31" s="37"/>
      <c r="E31" s="54"/>
      <c r="F31" s="37"/>
      <c r="G31" s="54"/>
      <c r="H31" s="37"/>
      <c r="I31" s="37"/>
      <c r="J31" s="37"/>
      <c r="K31" s="37"/>
      <c r="L31" s="54"/>
      <c r="M31" s="37"/>
    </row>
    <row r="32" spans="1:18" s="4" customFormat="1" ht="18.75" customHeight="1">
      <c r="A32" s="23"/>
      <c r="B32" s="39"/>
      <c r="C32" s="44" t="s">
        <v>28</v>
      </c>
      <c r="D32" s="44" t="s">
        <v>28</v>
      </c>
      <c r="E32" s="44" t="s">
        <v>31</v>
      </c>
      <c r="F32" s="44" t="s">
        <v>104</v>
      </c>
      <c r="G32" s="44" t="s">
        <v>34</v>
      </c>
      <c r="H32" s="23"/>
      <c r="I32" s="23"/>
      <c r="J32" s="44" t="s">
        <v>28</v>
      </c>
      <c r="K32" s="44" t="s">
        <v>28</v>
      </c>
      <c r="L32" s="44" t="s">
        <v>31</v>
      </c>
      <c r="M32" s="44" t="s">
        <v>104</v>
      </c>
    </row>
    <row r="33" spans="1:13" ht="33" customHeight="1">
      <c r="A33" s="10" t="s">
        <v>124</v>
      </c>
      <c r="B33" s="40">
        <v>118</v>
      </c>
      <c r="C33" s="45">
        <v>1001</v>
      </c>
      <c r="D33" s="45">
        <v>1037</v>
      </c>
      <c r="E33" s="45">
        <v>14203</v>
      </c>
      <c r="F33" s="45">
        <v>21225</v>
      </c>
      <c r="G33" s="45" t="s">
        <v>123</v>
      </c>
      <c r="H33" s="45">
        <v>3</v>
      </c>
      <c r="I33" s="45">
        <v>29</v>
      </c>
      <c r="J33" s="45">
        <v>436</v>
      </c>
      <c r="K33" s="45">
        <v>445</v>
      </c>
      <c r="L33" s="45">
        <v>7087</v>
      </c>
      <c r="M33" s="45">
        <v>15353</v>
      </c>
    </row>
    <row r="34" spans="1:13" ht="25.5" customHeight="1">
      <c r="A34" s="24" t="s">
        <v>10</v>
      </c>
      <c r="B34" s="40">
        <v>25</v>
      </c>
      <c r="C34" s="45">
        <v>145</v>
      </c>
      <c r="D34" s="45">
        <v>161</v>
      </c>
      <c r="E34" s="45">
        <v>1818</v>
      </c>
      <c r="F34" s="45">
        <v>1384</v>
      </c>
      <c r="G34" s="45" t="s">
        <v>123</v>
      </c>
      <c r="H34" s="45" t="s">
        <v>123</v>
      </c>
      <c r="I34" s="45" t="s">
        <v>41</v>
      </c>
      <c r="J34" s="45" t="s">
        <v>41</v>
      </c>
      <c r="K34" s="45" t="s">
        <v>41</v>
      </c>
      <c r="L34" s="45" t="s">
        <v>41</v>
      </c>
      <c r="M34" s="45" t="s">
        <v>41</v>
      </c>
    </row>
    <row r="35" spans="1:13" ht="25.5" customHeight="1">
      <c r="A35" s="10" t="s">
        <v>12</v>
      </c>
      <c r="B35" s="40">
        <v>47</v>
      </c>
      <c r="C35" s="45">
        <v>585</v>
      </c>
      <c r="D35" s="45">
        <v>598</v>
      </c>
      <c r="E35" s="45">
        <v>9072</v>
      </c>
      <c r="F35" s="45">
        <v>16607</v>
      </c>
      <c r="G35" s="45" t="s">
        <v>123</v>
      </c>
      <c r="H35" s="45" t="s">
        <v>123</v>
      </c>
      <c r="I35" s="45">
        <v>29</v>
      </c>
      <c r="J35" s="45">
        <v>436</v>
      </c>
      <c r="K35" s="45">
        <v>445</v>
      </c>
      <c r="L35" s="45">
        <v>7087</v>
      </c>
      <c r="M35" s="45">
        <v>15353</v>
      </c>
    </row>
    <row r="36" spans="1:13" ht="25.5" customHeight="1">
      <c r="A36" s="25" t="s">
        <v>16</v>
      </c>
      <c r="B36" s="41">
        <v>46</v>
      </c>
      <c r="C36" s="46">
        <v>271</v>
      </c>
      <c r="D36" s="46">
        <v>278</v>
      </c>
      <c r="E36" s="46">
        <v>3314</v>
      </c>
      <c r="F36" s="46">
        <v>3234</v>
      </c>
      <c r="G36" s="46" t="s">
        <v>123</v>
      </c>
      <c r="H36" s="46" t="s">
        <v>123</v>
      </c>
      <c r="I36" s="46" t="s">
        <v>41</v>
      </c>
      <c r="J36" s="46" t="s">
        <v>41</v>
      </c>
      <c r="K36" s="46" t="s">
        <v>41</v>
      </c>
      <c r="L36" s="46" t="s">
        <v>41</v>
      </c>
      <c r="M36" s="46" t="s">
        <v>41</v>
      </c>
    </row>
    <row r="37" spans="1:13" ht="15" customHeight="1">
      <c r="A37" s="26" t="s">
        <v>186</v>
      </c>
      <c r="B37" s="3"/>
      <c r="C37" s="3"/>
      <c r="D37" s="3"/>
      <c r="E37" s="3"/>
      <c r="F37" s="3"/>
      <c r="G37" s="3"/>
      <c r="H37" s="3"/>
      <c r="I37" s="3"/>
      <c r="J37" s="3"/>
      <c r="K37" s="3"/>
    </row>
  </sheetData>
  <mergeCells count="24">
    <mergeCell ref="B3:D3"/>
    <mergeCell ref="E3:G3"/>
    <mergeCell ref="H3:J3"/>
    <mergeCell ref="E15:G15"/>
    <mergeCell ref="E19:G19"/>
    <mergeCell ref="A27:J27"/>
    <mergeCell ref="B28:G28"/>
    <mergeCell ref="H28:M28"/>
    <mergeCell ref="A3:A4"/>
    <mergeCell ref="A13:A14"/>
    <mergeCell ref="B13:B14"/>
    <mergeCell ref="A28:A31"/>
    <mergeCell ref="B29:B31"/>
    <mergeCell ref="C29:C31"/>
    <mergeCell ref="D29:D31"/>
    <mergeCell ref="E29:E31"/>
    <mergeCell ref="F29:F31"/>
    <mergeCell ref="G29:G31"/>
    <mergeCell ref="H29:H31"/>
    <mergeCell ref="I29:I31"/>
    <mergeCell ref="J29:J31"/>
    <mergeCell ref="K29:K31"/>
    <mergeCell ref="L29:L31"/>
    <mergeCell ref="M29:M31"/>
  </mergeCells>
  <phoneticPr fontId="2"/>
  <pageMargins left="0.70866141732283461" right="0.70866141732283461" top="0.98425196850393681" bottom="0.78740157480314943" header="0.51181102362204722" footer="0.39370078740157483"/>
  <pageSetup paperSize="9" scale="97" firstPageNumber="66" fitToWidth="1" fitToHeight="1" orientation="portrait" usePrinterDefaults="1" useFirstPageNumber="1" r:id="rId1"/>
  <headerFooter differentOddEven="1" alignWithMargins="0">
    <oddHeader>&amp;R７　商業</oddHeader>
    <oddFooter>&amp;C&amp;12 65</oddFooter>
    <evenHeader>&amp;L７　商業</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P59"/>
  <sheetViews>
    <sheetView view="pageBreakPreview" zoomScaleNormal="85" zoomScaleSheetLayoutView="100" workbookViewId="0"/>
  </sheetViews>
  <sheetFormatPr defaultRowHeight="13.2"/>
  <cols>
    <col min="1" max="1" width="2.5" style="2" customWidth="1"/>
    <col min="2" max="2" width="13.375" style="2" customWidth="1"/>
    <col min="3" max="4" width="7.375" style="2" customWidth="1"/>
    <col min="5" max="5" width="9.75" style="2" bestFit="1" customWidth="1"/>
    <col min="6" max="7" width="7.375" style="2" customWidth="1"/>
    <col min="8" max="8" width="9.75" style="2" bestFit="1" customWidth="1"/>
    <col min="9" max="10" width="7.375" style="2" customWidth="1"/>
    <col min="11" max="11" width="9.75" style="2" bestFit="1" customWidth="1"/>
    <col min="12" max="12" width="0.625" style="2" customWidth="1"/>
    <col min="13" max="13" width="9" style="2" customWidth="1"/>
    <col min="14" max="14" width="7.625" style="2" customWidth="1"/>
    <col min="15" max="16384" width="9" style="2" customWidth="1"/>
  </cols>
  <sheetData>
    <row r="1" spans="1:16" ht="18" customHeight="1">
      <c r="A1" s="69" t="s">
        <v>187</v>
      </c>
      <c r="B1" s="71"/>
      <c r="C1" s="71"/>
      <c r="D1" s="71"/>
      <c r="E1" s="71"/>
      <c r="G1" s="80"/>
      <c r="H1" s="80"/>
      <c r="I1" s="80"/>
      <c r="J1" s="80"/>
      <c r="K1" s="82" t="s">
        <v>67</v>
      </c>
    </row>
    <row r="2" spans="1:16" ht="15" customHeight="1">
      <c r="A2" s="6" t="s">
        <v>46</v>
      </c>
      <c r="B2" s="56"/>
      <c r="C2" s="27" t="s">
        <v>22</v>
      </c>
      <c r="D2" s="6"/>
      <c r="E2" s="6"/>
      <c r="F2" s="27" t="s">
        <v>9</v>
      </c>
      <c r="G2" s="6"/>
      <c r="H2" s="6"/>
      <c r="I2" s="36" t="s">
        <v>15</v>
      </c>
      <c r="J2" s="43"/>
      <c r="K2" s="43"/>
    </row>
    <row r="3" spans="1:16" ht="13.5" customHeight="1">
      <c r="A3" s="13"/>
      <c r="B3" s="72"/>
      <c r="C3" s="75" t="s">
        <v>40</v>
      </c>
      <c r="D3" s="78" t="s">
        <v>48</v>
      </c>
      <c r="E3" s="78" t="s">
        <v>50</v>
      </c>
      <c r="F3" s="75" t="s">
        <v>40</v>
      </c>
      <c r="G3" s="78" t="s">
        <v>48</v>
      </c>
      <c r="H3" s="78" t="s">
        <v>50</v>
      </c>
      <c r="I3" s="75" t="s">
        <v>40</v>
      </c>
      <c r="J3" s="78" t="s">
        <v>48</v>
      </c>
      <c r="K3" s="83" t="s">
        <v>50</v>
      </c>
    </row>
    <row r="4" spans="1:16" ht="23.25" customHeight="1">
      <c r="A4" s="70" t="s">
        <v>3</v>
      </c>
      <c r="B4" s="73"/>
      <c r="C4" s="76">
        <f t="shared" ref="C4:E6" si="0">SUM(F4,I4)</f>
        <v>499</v>
      </c>
      <c r="D4" s="76">
        <f t="shared" si="0"/>
        <v>3616</v>
      </c>
      <c r="E4" s="76">
        <f t="shared" si="0"/>
        <v>62005</v>
      </c>
      <c r="F4" s="76">
        <v>69</v>
      </c>
      <c r="G4" s="76">
        <v>411</v>
      </c>
      <c r="H4" s="76">
        <v>10378</v>
      </c>
      <c r="I4" s="76">
        <v>430</v>
      </c>
      <c r="J4" s="76">
        <v>3205</v>
      </c>
      <c r="K4" s="76">
        <v>51627</v>
      </c>
      <c r="N4" s="85"/>
      <c r="O4" s="85"/>
      <c r="P4" s="85"/>
    </row>
    <row r="5" spans="1:16" ht="14.25" customHeight="1">
      <c r="B5" s="74" t="s">
        <v>51</v>
      </c>
      <c r="C5" s="77">
        <f t="shared" si="0"/>
        <v>18</v>
      </c>
      <c r="D5" s="76">
        <f t="shared" si="0"/>
        <v>205</v>
      </c>
      <c r="E5" s="76">
        <f t="shared" si="0"/>
        <v>1433</v>
      </c>
      <c r="F5" s="76">
        <v>3</v>
      </c>
      <c r="G5" s="76">
        <v>14</v>
      </c>
      <c r="H5" s="76">
        <v>149</v>
      </c>
      <c r="I5" s="76">
        <v>15</v>
      </c>
      <c r="J5" s="76">
        <v>191</v>
      </c>
      <c r="K5" s="76">
        <v>1284</v>
      </c>
      <c r="N5" s="85"/>
      <c r="O5" s="85"/>
      <c r="P5" s="85"/>
    </row>
    <row r="6" spans="1:16" ht="14.25" customHeight="1">
      <c r="B6" s="74" t="s">
        <v>152</v>
      </c>
      <c r="C6" s="77">
        <f t="shared" si="0"/>
        <v>26</v>
      </c>
      <c r="D6" s="76">
        <f t="shared" si="0"/>
        <v>137</v>
      </c>
      <c r="E6" s="76">
        <f t="shared" si="0"/>
        <v>2500</v>
      </c>
      <c r="F6" s="76">
        <v>4</v>
      </c>
      <c r="G6" s="76">
        <v>7</v>
      </c>
      <c r="H6" s="76">
        <v>135</v>
      </c>
      <c r="I6" s="76">
        <v>22</v>
      </c>
      <c r="J6" s="76">
        <v>130</v>
      </c>
      <c r="K6" s="76">
        <v>2365</v>
      </c>
      <c r="N6" s="85"/>
      <c r="O6" s="85"/>
      <c r="P6" s="85"/>
    </row>
    <row r="7" spans="1:16" ht="14.25" customHeight="1">
      <c r="B7" s="74" t="s">
        <v>153</v>
      </c>
      <c r="C7" s="77">
        <f>SUM(F7,I7)</f>
        <v>7</v>
      </c>
      <c r="D7" s="76">
        <f>SUM(G7,J7)</f>
        <v>31</v>
      </c>
      <c r="E7" s="76" t="s">
        <v>33</v>
      </c>
      <c r="F7" s="76">
        <v>1</v>
      </c>
      <c r="G7" s="76">
        <v>2</v>
      </c>
      <c r="H7" s="76" t="s">
        <v>33</v>
      </c>
      <c r="I7" s="76">
        <v>6</v>
      </c>
      <c r="J7" s="76">
        <v>29</v>
      </c>
      <c r="K7" s="76">
        <v>215</v>
      </c>
      <c r="N7" s="85"/>
      <c r="O7" s="85"/>
      <c r="P7" s="85"/>
    </row>
    <row r="8" spans="1:16" ht="14.25" customHeight="1">
      <c r="B8" s="74" t="s">
        <v>154</v>
      </c>
      <c r="C8" s="77">
        <f>SUM(F8,I8)</f>
        <v>3</v>
      </c>
      <c r="D8" s="76">
        <f>SUM(G8,J8)</f>
        <v>12</v>
      </c>
      <c r="E8" s="76" t="s">
        <v>33</v>
      </c>
      <c r="F8" s="76">
        <v>2</v>
      </c>
      <c r="G8" s="76">
        <v>8</v>
      </c>
      <c r="H8" s="76" t="s">
        <v>33</v>
      </c>
      <c r="I8" s="76">
        <v>1</v>
      </c>
      <c r="J8" s="76">
        <v>4</v>
      </c>
      <c r="K8" s="76" t="s">
        <v>33</v>
      </c>
      <c r="N8" s="85"/>
      <c r="O8" s="85"/>
      <c r="P8" s="85"/>
    </row>
    <row r="9" spans="1:16" ht="14.25" customHeight="1">
      <c r="B9" s="74" t="s">
        <v>155</v>
      </c>
      <c r="C9" s="77" t="s">
        <v>41</v>
      </c>
      <c r="D9" s="76" t="s">
        <v>41</v>
      </c>
      <c r="E9" s="76" t="s">
        <v>41</v>
      </c>
      <c r="F9" s="76" t="s">
        <v>41</v>
      </c>
      <c r="G9" s="76" t="s">
        <v>41</v>
      </c>
      <c r="H9" s="76" t="s">
        <v>41</v>
      </c>
      <c r="I9" s="76" t="s">
        <v>41</v>
      </c>
      <c r="J9" s="76" t="s">
        <v>41</v>
      </c>
      <c r="K9" s="76" t="s">
        <v>41</v>
      </c>
      <c r="N9" s="85"/>
      <c r="O9" s="85"/>
      <c r="P9" s="85"/>
    </row>
    <row r="10" spans="1:16" ht="14.25" customHeight="1">
      <c r="B10" s="74" t="s">
        <v>156</v>
      </c>
      <c r="C10" s="77">
        <f t="shared" ref="C10:D12" si="1">SUM(F10,I10)</f>
        <v>3</v>
      </c>
      <c r="D10" s="76">
        <f t="shared" si="1"/>
        <v>37</v>
      </c>
      <c r="E10" s="76" t="s">
        <v>33</v>
      </c>
      <c r="F10" s="76" t="s">
        <v>41</v>
      </c>
      <c r="G10" s="76" t="s">
        <v>41</v>
      </c>
      <c r="H10" s="76" t="s">
        <v>41</v>
      </c>
      <c r="I10" s="76">
        <v>3</v>
      </c>
      <c r="J10" s="76">
        <v>37</v>
      </c>
      <c r="K10" s="76" t="s">
        <v>33</v>
      </c>
      <c r="L10" s="84"/>
      <c r="N10" s="85"/>
      <c r="O10" s="85"/>
      <c r="P10" s="85"/>
    </row>
    <row r="11" spans="1:16" ht="14.25" customHeight="1">
      <c r="B11" s="74" t="s">
        <v>157</v>
      </c>
      <c r="C11" s="77">
        <f t="shared" si="1"/>
        <v>39</v>
      </c>
      <c r="D11" s="76">
        <f t="shared" si="1"/>
        <v>217</v>
      </c>
      <c r="E11" s="76" t="s">
        <v>33</v>
      </c>
      <c r="F11" s="76">
        <v>2</v>
      </c>
      <c r="G11" s="76">
        <v>9</v>
      </c>
      <c r="H11" s="76" t="s">
        <v>33</v>
      </c>
      <c r="I11" s="76">
        <v>37</v>
      </c>
      <c r="J11" s="76">
        <v>208</v>
      </c>
      <c r="K11" s="76">
        <v>2602</v>
      </c>
      <c r="L11" s="84"/>
      <c r="N11" s="85"/>
      <c r="O11" s="85"/>
      <c r="P11" s="85"/>
    </row>
    <row r="12" spans="1:16" ht="14.25" customHeight="1">
      <c r="B12" s="74" t="s">
        <v>142</v>
      </c>
      <c r="C12" s="77">
        <f t="shared" si="1"/>
        <v>2</v>
      </c>
      <c r="D12" s="76">
        <f t="shared" si="1"/>
        <v>13</v>
      </c>
      <c r="E12" s="76" t="s">
        <v>33</v>
      </c>
      <c r="F12" s="76">
        <v>1</v>
      </c>
      <c r="G12" s="76">
        <v>10</v>
      </c>
      <c r="H12" s="76" t="s">
        <v>33</v>
      </c>
      <c r="I12" s="76">
        <v>1</v>
      </c>
      <c r="J12" s="76">
        <v>3</v>
      </c>
      <c r="K12" s="76" t="s">
        <v>33</v>
      </c>
      <c r="N12" s="85"/>
      <c r="O12" s="85"/>
      <c r="P12" s="85"/>
    </row>
    <row r="13" spans="1:16" ht="14.25" customHeight="1">
      <c r="B13" s="74" t="s">
        <v>143</v>
      </c>
      <c r="C13" s="77" t="s">
        <v>41</v>
      </c>
      <c r="D13" s="76" t="s">
        <v>41</v>
      </c>
      <c r="E13" s="76" t="s">
        <v>41</v>
      </c>
      <c r="F13" s="76" t="s">
        <v>41</v>
      </c>
      <c r="G13" s="76" t="s">
        <v>41</v>
      </c>
      <c r="H13" s="76" t="s">
        <v>41</v>
      </c>
      <c r="I13" s="76" t="s">
        <v>41</v>
      </c>
      <c r="J13" s="76" t="s">
        <v>41</v>
      </c>
      <c r="K13" s="76" t="s">
        <v>41</v>
      </c>
      <c r="N13" s="85"/>
      <c r="O13" s="85"/>
      <c r="P13" s="85"/>
    </row>
    <row r="14" spans="1:16" ht="14.25" customHeight="1">
      <c r="B14" s="74" t="s">
        <v>144</v>
      </c>
      <c r="C14" s="77">
        <f t="shared" ref="C14:D16" si="2">SUM(F14,I14)</f>
        <v>1</v>
      </c>
      <c r="D14" s="76">
        <f t="shared" si="2"/>
        <v>26</v>
      </c>
      <c r="E14" s="76" t="s">
        <v>33</v>
      </c>
      <c r="F14" s="76">
        <v>1</v>
      </c>
      <c r="G14" s="76">
        <v>26</v>
      </c>
      <c r="H14" s="76" t="s">
        <v>33</v>
      </c>
      <c r="I14" s="76" t="s">
        <v>41</v>
      </c>
      <c r="J14" s="76" t="s">
        <v>41</v>
      </c>
      <c r="K14" s="76" t="s">
        <v>41</v>
      </c>
      <c r="N14" s="85"/>
      <c r="O14" s="85"/>
      <c r="P14" s="85"/>
    </row>
    <row r="15" spans="1:16" ht="14.25" customHeight="1">
      <c r="B15" s="74" t="s">
        <v>145</v>
      </c>
      <c r="C15" s="77">
        <f t="shared" si="2"/>
        <v>7</v>
      </c>
      <c r="D15" s="76">
        <f t="shared" si="2"/>
        <v>30</v>
      </c>
      <c r="E15" s="76" t="s">
        <v>33</v>
      </c>
      <c r="F15" s="76">
        <v>2</v>
      </c>
      <c r="G15" s="76">
        <v>8</v>
      </c>
      <c r="H15" s="76" t="s">
        <v>33</v>
      </c>
      <c r="I15" s="76">
        <v>5</v>
      </c>
      <c r="J15" s="76">
        <v>22</v>
      </c>
      <c r="K15" s="76">
        <v>753</v>
      </c>
      <c r="N15" s="85"/>
      <c r="O15" s="85"/>
      <c r="P15" s="85"/>
    </row>
    <row r="16" spans="1:16" ht="14.25" customHeight="1">
      <c r="B16" s="74" t="s">
        <v>116</v>
      </c>
      <c r="C16" s="77">
        <f t="shared" si="2"/>
        <v>3</v>
      </c>
      <c r="D16" s="76">
        <f t="shared" si="2"/>
        <v>21</v>
      </c>
      <c r="E16" s="76">
        <f>SUM(H16,K16)</f>
        <v>1078</v>
      </c>
      <c r="F16" s="76">
        <v>3</v>
      </c>
      <c r="G16" s="76">
        <v>21</v>
      </c>
      <c r="H16" s="76">
        <v>1078</v>
      </c>
      <c r="I16" s="76" t="s">
        <v>41</v>
      </c>
      <c r="J16" s="76" t="s">
        <v>41</v>
      </c>
      <c r="K16" s="76" t="s">
        <v>41</v>
      </c>
      <c r="N16" s="85"/>
      <c r="O16" s="85"/>
      <c r="P16" s="85"/>
    </row>
    <row r="17" spans="2:16" ht="14.25" customHeight="1">
      <c r="B17" s="74" t="s">
        <v>43</v>
      </c>
      <c r="C17" s="77" t="s">
        <v>41</v>
      </c>
      <c r="D17" s="76" t="s">
        <v>41</v>
      </c>
      <c r="E17" s="76" t="s">
        <v>41</v>
      </c>
      <c r="F17" s="76" t="s">
        <v>41</v>
      </c>
      <c r="G17" s="76" t="s">
        <v>41</v>
      </c>
      <c r="H17" s="76" t="s">
        <v>41</v>
      </c>
      <c r="I17" s="76" t="s">
        <v>41</v>
      </c>
      <c r="J17" s="76" t="s">
        <v>41</v>
      </c>
      <c r="K17" s="76" t="s">
        <v>41</v>
      </c>
      <c r="N17" s="85"/>
      <c r="O17" s="85"/>
      <c r="P17" s="85"/>
    </row>
    <row r="18" spans="2:16" ht="14.25" customHeight="1">
      <c r="B18" s="74" t="s">
        <v>47</v>
      </c>
      <c r="C18" s="77">
        <f>SUM(F18,I18)</f>
        <v>37</v>
      </c>
      <c r="D18" s="76">
        <f>SUM(G18,J18)</f>
        <v>251</v>
      </c>
      <c r="E18" s="76">
        <f>SUM(H18,K18)</f>
        <v>4029</v>
      </c>
      <c r="F18" s="76">
        <v>4</v>
      </c>
      <c r="G18" s="76">
        <v>50</v>
      </c>
      <c r="H18" s="76">
        <v>930</v>
      </c>
      <c r="I18" s="76">
        <v>33</v>
      </c>
      <c r="J18" s="76">
        <v>201</v>
      </c>
      <c r="K18" s="76">
        <v>3099</v>
      </c>
      <c r="N18" s="85"/>
      <c r="O18" s="85"/>
      <c r="P18" s="85"/>
    </row>
    <row r="19" spans="2:16" ht="14.25" customHeight="1">
      <c r="B19" s="74" t="s">
        <v>39</v>
      </c>
      <c r="C19" s="77">
        <f t="shared" ref="C19:D35" si="3">SUM(F19,I19)</f>
        <v>13</v>
      </c>
      <c r="D19" s="76">
        <f t="shared" si="3"/>
        <v>58</v>
      </c>
      <c r="E19" s="76" t="s">
        <v>33</v>
      </c>
      <c r="F19" s="76">
        <v>2</v>
      </c>
      <c r="G19" s="76">
        <v>12</v>
      </c>
      <c r="H19" s="76" t="s">
        <v>33</v>
      </c>
      <c r="I19" s="76">
        <v>11</v>
      </c>
      <c r="J19" s="76">
        <v>46</v>
      </c>
      <c r="K19" s="76">
        <v>1110</v>
      </c>
      <c r="N19" s="85"/>
      <c r="O19" s="85"/>
      <c r="P19" s="85"/>
    </row>
    <row r="20" spans="2:16" ht="14.25" customHeight="1">
      <c r="B20" s="74" t="s">
        <v>158</v>
      </c>
      <c r="C20" s="77">
        <f t="shared" si="3"/>
        <v>17</v>
      </c>
      <c r="D20" s="76">
        <f t="shared" si="3"/>
        <v>115</v>
      </c>
      <c r="E20" s="76">
        <f>SUM(H20,K20)</f>
        <v>2007</v>
      </c>
      <c r="F20" s="76">
        <v>5</v>
      </c>
      <c r="G20" s="76">
        <v>35</v>
      </c>
      <c r="H20" s="76">
        <v>986</v>
      </c>
      <c r="I20" s="76">
        <v>12</v>
      </c>
      <c r="J20" s="76">
        <v>80</v>
      </c>
      <c r="K20" s="76">
        <v>1021</v>
      </c>
      <c r="N20" s="85"/>
      <c r="O20" s="85"/>
      <c r="P20" s="85"/>
    </row>
    <row r="21" spans="2:16" ht="14.25" customHeight="1">
      <c r="B21" s="74" t="s">
        <v>159</v>
      </c>
      <c r="C21" s="77">
        <f t="shared" si="3"/>
        <v>1</v>
      </c>
      <c r="D21" s="76">
        <f t="shared" si="3"/>
        <v>6</v>
      </c>
      <c r="E21" s="76" t="s">
        <v>33</v>
      </c>
      <c r="F21" s="76" t="s">
        <v>41</v>
      </c>
      <c r="G21" s="76" t="s">
        <v>41</v>
      </c>
      <c r="H21" s="76" t="s">
        <v>41</v>
      </c>
      <c r="I21" s="76">
        <v>1</v>
      </c>
      <c r="J21" s="76">
        <v>6</v>
      </c>
      <c r="K21" s="76" t="s">
        <v>33</v>
      </c>
      <c r="N21" s="85"/>
      <c r="O21" s="85"/>
      <c r="P21" s="85"/>
    </row>
    <row r="22" spans="2:16" ht="14.25" customHeight="1">
      <c r="B22" s="74" t="s">
        <v>114</v>
      </c>
      <c r="C22" s="77">
        <f t="shared" si="3"/>
        <v>28</v>
      </c>
      <c r="D22" s="76">
        <f t="shared" si="3"/>
        <v>181</v>
      </c>
      <c r="E22" s="76">
        <f>SUM(H22,K22)</f>
        <v>2977</v>
      </c>
      <c r="F22" s="76">
        <v>5</v>
      </c>
      <c r="G22" s="76">
        <v>12</v>
      </c>
      <c r="H22" s="76">
        <v>79</v>
      </c>
      <c r="I22" s="76">
        <v>23</v>
      </c>
      <c r="J22" s="76">
        <v>169</v>
      </c>
      <c r="K22" s="76">
        <v>2898</v>
      </c>
      <c r="N22" s="85"/>
      <c r="O22" s="85"/>
      <c r="P22" s="85"/>
    </row>
    <row r="23" spans="2:16" ht="14.25" customHeight="1">
      <c r="B23" s="74" t="s">
        <v>160</v>
      </c>
      <c r="C23" s="77">
        <f t="shared" si="3"/>
        <v>9</v>
      </c>
      <c r="D23" s="76">
        <f t="shared" si="3"/>
        <v>77</v>
      </c>
      <c r="E23" s="76" t="s">
        <v>33</v>
      </c>
      <c r="F23" s="76">
        <v>1</v>
      </c>
      <c r="G23" s="76">
        <v>3</v>
      </c>
      <c r="H23" s="76" t="s">
        <v>33</v>
      </c>
      <c r="I23" s="76">
        <v>8</v>
      </c>
      <c r="J23" s="76">
        <v>74</v>
      </c>
      <c r="K23" s="76">
        <v>1407</v>
      </c>
      <c r="N23" s="85"/>
      <c r="O23" s="85"/>
      <c r="P23" s="85"/>
    </row>
    <row r="24" spans="2:16" ht="14.25" customHeight="1">
      <c r="B24" s="74" t="s">
        <v>161</v>
      </c>
      <c r="C24" s="77">
        <f t="shared" si="3"/>
        <v>5</v>
      </c>
      <c r="D24" s="76">
        <f t="shared" si="3"/>
        <v>22</v>
      </c>
      <c r="E24" s="76" t="s">
        <v>33</v>
      </c>
      <c r="F24" s="76">
        <v>1</v>
      </c>
      <c r="G24" s="76">
        <v>4</v>
      </c>
      <c r="H24" s="76" t="s">
        <v>33</v>
      </c>
      <c r="I24" s="76">
        <v>4</v>
      </c>
      <c r="J24" s="76">
        <v>18</v>
      </c>
      <c r="K24" s="76">
        <v>266</v>
      </c>
      <c r="N24" s="85"/>
      <c r="O24" s="85"/>
      <c r="P24" s="85"/>
    </row>
    <row r="25" spans="2:16" ht="14.25" customHeight="1">
      <c r="B25" s="74" t="s">
        <v>162</v>
      </c>
      <c r="C25" s="77">
        <f t="shared" si="3"/>
        <v>14</v>
      </c>
      <c r="D25" s="76">
        <f t="shared" si="3"/>
        <v>191</v>
      </c>
      <c r="E25" s="76">
        <f>SUM(H25,K25)</f>
        <v>4303</v>
      </c>
      <c r="F25" s="76">
        <v>4</v>
      </c>
      <c r="G25" s="76">
        <v>38</v>
      </c>
      <c r="H25" s="76">
        <v>1195</v>
      </c>
      <c r="I25" s="76">
        <v>10</v>
      </c>
      <c r="J25" s="76">
        <v>153</v>
      </c>
      <c r="K25" s="76">
        <v>3108</v>
      </c>
      <c r="N25" s="85"/>
      <c r="O25" s="85"/>
      <c r="P25" s="85"/>
    </row>
    <row r="26" spans="2:16" ht="14.25" customHeight="1">
      <c r="B26" s="74" t="s">
        <v>163</v>
      </c>
      <c r="C26" s="77">
        <f t="shared" si="3"/>
        <v>6</v>
      </c>
      <c r="D26" s="76">
        <f t="shared" si="3"/>
        <v>50</v>
      </c>
      <c r="E26" s="76" t="s">
        <v>33</v>
      </c>
      <c r="F26" s="76">
        <v>2</v>
      </c>
      <c r="G26" s="76">
        <v>9</v>
      </c>
      <c r="H26" s="76" t="s">
        <v>33</v>
      </c>
      <c r="I26" s="76">
        <v>4</v>
      </c>
      <c r="J26" s="76">
        <v>41</v>
      </c>
      <c r="K26" s="76">
        <v>326</v>
      </c>
      <c r="N26" s="85"/>
      <c r="O26" s="85"/>
      <c r="P26" s="85"/>
    </row>
    <row r="27" spans="2:16" ht="14.25" customHeight="1">
      <c r="B27" s="74" t="s">
        <v>164</v>
      </c>
      <c r="C27" s="77">
        <f t="shared" si="3"/>
        <v>15</v>
      </c>
      <c r="D27" s="76">
        <f t="shared" si="3"/>
        <v>57</v>
      </c>
      <c r="E27" s="76">
        <f t="shared" ref="E27:E34" si="4">SUM(H27,K27)</f>
        <v>1600</v>
      </c>
      <c r="F27" s="76" t="s">
        <v>41</v>
      </c>
      <c r="G27" s="76" t="s">
        <v>41</v>
      </c>
      <c r="H27" s="76" t="s">
        <v>41</v>
      </c>
      <c r="I27" s="76">
        <v>15</v>
      </c>
      <c r="J27" s="76">
        <v>57</v>
      </c>
      <c r="K27" s="76">
        <v>1600</v>
      </c>
      <c r="N27" s="85"/>
      <c r="O27" s="85"/>
      <c r="P27" s="85"/>
    </row>
    <row r="28" spans="2:16" ht="14.25" customHeight="1">
      <c r="B28" s="74" t="s">
        <v>20</v>
      </c>
      <c r="C28" s="77">
        <f t="shared" si="3"/>
        <v>38</v>
      </c>
      <c r="D28" s="76">
        <f t="shared" si="3"/>
        <v>461</v>
      </c>
      <c r="E28" s="76">
        <f t="shared" si="4"/>
        <v>7061</v>
      </c>
      <c r="F28" s="76">
        <v>3</v>
      </c>
      <c r="G28" s="76">
        <v>10</v>
      </c>
      <c r="H28" s="76">
        <v>115</v>
      </c>
      <c r="I28" s="76">
        <v>35</v>
      </c>
      <c r="J28" s="76">
        <v>451</v>
      </c>
      <c r="K28" s="76">
        <v>6946</v>
      </c>
      <c r="N28" s="85"/>
      <c r="O28" s="85"/>
      <c r="P28" s="85"/>
    </row>
    <row r="29" spans="2:16" ht="14.25" customHeight="1">
      <c r="B29" s="74" t="s">
        <v>117</v>
      </c>
      <c r="C29" s="77">
        <f t="shared" si="3"/>
        <v>6</v>
      </c>
      <c r="D29" s="76">
        <f t="shared" si="3"/>
        <v>58</v>
      </c>
      <c r="E29" s="76">
        <f t="shared" si="4"/>
        <v>838</v>
      </c>
      <c r="F29" s="76" t="s">
        <v>41</v>
      </c>
      <c r="G29" s="76" t="s">
        <v>41</v>
      </c>
      <c r="H29" s="76" t="s">
        <v>41</v>
      </c>
      <c r="I29" s="76">
        <v>6</v>
      </c>
      <c r="J29" s="76">
        <v>58</v>
      </c>
      <c r="K29" s="76">
        <v>838</v>
      </c>
      <c r="N29" s="85"/>
      <c r="O29" s="85"/>
      <c r="P29" s="85"/>
    </row>
    <row r="30" spans="2:16" ht="14.25" customHeight="1">
      <c r="B30" s="74" t="s">
        <v>118</v>
      </c>
      <c r="C30" s="77">
        <f t="shared" si="3"/>
        <v>5</v>
      </c>
      <c r="D30" s="76">
        <f t="shared" si="3"/>
        <v>14</v>
      </c>
      <c r="E30" s="76">
        <f t="shared" si="4"/>
        <v>227</v>
      </c>
      <c r="F30" s="76" t="s">
        <v>41</v>
      </c>
      <c r="G30" s="76" t="s">
        <v>41</v>
      </c>
      <c r="H30" s="76" t="s">
        <v>41</v>
      </c>
      <c r="I30" s="76">
        <v>5</v>
      </c>
      <c r="J30" s="76">
        <v>14</v>
      </c>
      <c r="K30" s="76">
        <v>227</v>
      </c>
      <c r="N30" s="85"/>
      <c r="O30" s="85"/>
      <c r="P30" s="85"/>
    </row>
    <row r="31" spans="2:16" ht="14.25" customHeight="1">
      <c r="B31" s="74" t="s">
        <v>119</v>
      </c>
      <c r="C31" s="77">
        <f t="shared" si="3"/>
        <v>12</v>
      </c>
      <c r="D31" s="76">
        <f t="shared" si="3"/>
        <v>114</v>
      </c>
      <c r="E31" s="76">
        <f t="shared" si="4"/>
        <v>3465</v>
      </c>
      <c r="F31" s="76">
        <v>4</v>
      </c>
      <c r="G31" s="76">
        <v>22</v>
      </c>
      <c r="H31" s="76">
        <v>748</v>
      </c>
      <c r="I31" s="76">
        <v>8</v>
      </c>
      <c r="J31" s="76">
        <v>92</v>
      </c>
      <c r="K31" s="76">
        <v>2717</v>
      </c>
      <c r="N31" s="85"/>
      <c r="O31" s="85"/>
      <c r="P31" s="85"/>
    </row>
    <row r="32" spans="2:16" ht="14.25" customHeight="1">
      <c r="B32" s="74" t="s">
        <v>108</v>
      </c>
      <c r="C32" s="77">
        <f t="shared" si="3"/>
        <v>10</v>
      </c>
      <c r="D32" s="76">
        <f t="shared" si="3"/>
        <v>36</v>
      </c>
      <c r="E32" s="76">
        <f t="shared" si="4"/>
        <v>437</v>
      </c>
      <c r="F32" s="76" t="s">
        <v>41</v>
      </c>
      <c r="G32" s="76" t="s">
        <v>41</v>
      </c>
      <c r="H32" s="76" t="s">
        <v>41</v>
      </c>
      <c r="I32" s="76">
        <v>10</v>
      </c>
      <c r="J32" s="76">
        <v>36</v>
      </c>
      <c r="K32" s="76">
        <v>437</v>
      </c>
      <c r="N32" s="85"/>
      <c r="O32" s="85"/>
      <c r="P32" s="85"/>
    </row>
    <row r="33" spans="2:16" ht="14.25" customHeight="1">
      <c r="B33" s="74" t="s">
        <v>120</v>
      </c>
      <c r="C33" s="77">
        <f t="shared" si="3"/>
        <v>10</v>
      </c>
      <c r="D33" s="76">
        <f t="shared" si="3"/>
        <v>131</v>
      </c>
      <c r="E33" s="76">
        <f t="shared" si="4"/>
        <v>4497</v>
      </c>
      <c r="F33" s="76" t="s">
        <v>41</v>
      </c>
      <c r="G33" s="76" t="s">
        <v>41</v>
      </c>
      <c r="H33" s="76" t="s">
        <v>41</v>
      </c>
      <c r="I33" s="76">
        <v>10</v>
      </c>
      <c r="J33" s="76">
        <v>131</v>
      </c>
      <c r="K33" s="76">
        <v>4497</v>
      </c>
      <c r="N33" s="85"/>
      <c r="O33" s="85"/>
      <c r="P33" s="85"/>
    </row>
    <row r="34" spans="2:16" ht="14.25" customHeight="1">
      <c r="B34" s="74" t="s">
        <v>109</v>
      </c>
      <c r="C34" s="77">
        <f t="shared" si="3"/>
        <v>7</v>
      </c>
      <c r="D34" s="76">
        <f t="shared" si="3"/>
        <v>93</v>
      </c>
      <c r="E34" s="76">
        <f t="shared" si="4"/>
        <v>2492</v>
      </c>
      <c r="F34" s="76" t="s">
        <v>41</v>
      </c>
      <c r="G34" s="76" t="s">
        <v>41</v>
      </c>
      <c r="H34" s="76" t="s">
        <v>41</v>
      </c>
      <c r="I34" s="76">
        <v>7</v>
      </c>
      <c r="J34" s="76">
        <v>93</v>
      </c>
      <c r="K34" s="76">
        <v>2492</v>
      </c>
      <c r="N34" s="85"/>
      <c r="O34" s="85"/>
      <c r="P34" s="85"/>
    </row>
    <row r="35" spans="2:16" ht="14.25" customHeight="1">
      <c r="B35" s="74" t="s">
        <v>110</v>
      </c>
      <c r="C35" s="77">
        <f t="shared" si="3"/>
        <v>4</v>
      </c>
      <c r="D35" s="76">
        <f t="shared" si="3"/>
        <v>120</v>
      </c>
      <c r="E35" s="76" t="s">
        <v>33</v>
      </c>
      <c r="F35" s="76">
        <v>1</v>
      </c>
      <c r="G35" s="76">
        <v>2</v>
      </c>
      <c r="H35" s="76" t="s">
        <v>33</v>
      </c>
      <c r="I35" s="76">
        <v>3</v>
      </c>
      <c r="J35" s="76">
        <v>118</v>
      </c>
      <c r="K35" s="76" t="s">
        <v>33</v>
      </c>
      <c r="N35" s="85"/>
      <c r="O35" s="85"/>
      <c r="P35" s="85"/>
    </row>
    <row r="36" spans="2:16" ht="14.25" customHeight="1">
      <c r="B36" s="74" t="s">
        <v>111</v>
      </c>
      <c r="C36" s="77" t="s">
        <v>41</v>
      </c>
      <c r="D36" s="76" t="s">
        <v>41</v>
      </c>
      <c r="E36" s="76" t="s">
        <v>41</v>
      </c>
      <c r="F36" s="76" t="s">
        <v>41</v>
      </c>
      <c r="G36" s="76" t="s">
        <v>41</v>
      </c>
      <c r="H36" s="76" t="s">
        <v>41</v>
      </c>
      <c r="I36" s="76" t="s">
        <v>41</v>
      </c>
      <c r="J36" s="76" t="s">
        <v>41</v>
      </c>
      <c r="K36" s="76" t="s">
        <v>41</v>
      </c>
      <c r="N36" s="85"/>
      <c r="O36" s="85"/>
      <c r="P36" s="85"/>
    </row>
    <row r="37" spans="2:16" ht="14.25" customHeight="1">
      <c r="B37" s="74" t="s">
        <v>112</v>
      </c>
      <c r="C37" s="77" t="s">
        <v>41</v>
      </c>
      <c r="D37" s="76" t="s">
        <v>41</v>
      </c>
      <c r="E37" s="76" t="s">
        <v>41</v>
      </c>
      <c r="F37" s="76" t="s">
        <v>41</v>
      </c>
      <c r="G37" s="76" t="s">
        <v>41</v>
      </c>
      <c r="H37" s="76" t="s">
        <v>41</v>
      </c>
      <c r="I37" s="76" t="s">
        <v>41</v>
      </c>
      <c r="J37" s="76" t="s">
        <v>41</v>
      </c>
      <c r="K37" s="76" t="s">
        <v>41</v>
      </c>
      <c r="N37" s="85"/>
      <c r="O37" s="85"/>
      <c r="P37" s="85"/>
    </row>
    <row r="38" spans="2:16" ht="14.25" customHeight="1">
      <c r="B38" s="74" t="s">
        <v>113</v>
      </c>
      <c r="C38" s="77">
        <f>SUM(F38,I38)</f>
        <v>1</v>
      </c>
      <c r="D38" s="76">
        <f>SUM(G38,J38)</f>
        <v>5</v>
      </c>
      <c r="E38" s="76" t="s">
        <v>33</v>
      </c>
      <c r="F38" s="76" t="s">
        <v>41</v>
      </c>
      <c r="G38" s="76" t="s">
        <v>41</v>
      </c>
      <c r="H38" s="76" t="s">
        <v>41</v>
      </c>
      <c r="I38" s="76">
        <v>1</v>
      </c>
      <c r="J38" s="76">
        <v>5</v>
      </c>
      <c r="K38" s="76" t="s">
        <v>33</v>
      </c>
      <c r="N38" s="85"/>
      <c r="O38" s="85"/>
      <c r="P38" s="85"/>
    </row>
    <row r="39" spans="2:16" ht="14.25" customHeight="1">
      <c r="B39" s="74" t="s">
        <v>165</v>
      </c>
      <c r="C39" s="77">
        <f>SUM(F39,I39)</f>
        <v>17</v>
      </c>
      <c r="D39" s="76">
        <f>SUM(G39,J39)</f>
        <v>102</v>
      </c>
      <c r="E39" s="76">
        <f>SUM(H39,K39)</f>
        <v>1652</v>
      </c>
      <c r="F39" s="76">
        <v>3</v>
      </c>
      <c r="G39" s="76">
        <v>22</v>
      </c>
      <c r="H39" s="76">
        <v>613</v>
      </c>
      <c r="I39" s="76">
        <v>14</v>
      </c>
      <c r="J39" s="76">
        <v>80</v>
      </c>
      <c r="K39" s="76">
        <v>1039</v>
      </c>
      <c r="N39" s="85"/>
      <c r="O39" s="85"/>
      <c r="P39" s="85"/>
    </row>
    <row r="40" spans="2:16" ht="14.25" customHeight="1">
      <c r="B40" s="74" t="s">
        <v>89</v>
      </c>
      <c r="C40" s="77" t="s">
        <v>41</v>
      </c>
      <c r="D40" s="76" t="s">
        <v>41</v>
      </c>
      <c r="E40" s="76" t="s">
        <v>41</v>
      </c>
      <c r="F40" s="76" t="s">
        <v>41</v>
      </c>
      <c r="G40" s="76" t="s">
        <v>41</v>
      </c>
      <c r="H40" s="76" t="s">
        <v>41</v>
      </c>
      <c r="I40" s="76" t="s">
        <v>41</v>
      </c>
      <c r="J40" s="76" t="s">
        <v>41</v>
      </c>
      <c r="K40" s="76" t="s">
        <v>41</v>
      </c>
      <c r="N40" s="85"/>
      <c r="O40" s="85"/>
      <c r="P40" s="85"/>
    </row>
    <row r="41" spans="2:16" ht="14.25" customHeight="1">
      <c r="B41" s="74" t="s">
        <v>166</v>
      </c>
      <c r="C41" s="77">
        <f t="shared" ref="C41:D50" si="5">SUM(F41,I41)</f>
        <v>1</v>
      </c>
      <c r="D41" s="76">
        <f t="shared" si="5"/>
        <v>4</v>
      </c>
      <c r="E41" s="76" t="s">
        <v>33</v>
      </c>
      <c r="F41" s="76" t="s">
        <v>41</v>
      </c>
      <c r="G41" s="76" t="s">
        <v>41</v>
      </c>
      <c r="H41" s="76" t="s">
        <v>41</v>
      </c>
      <c r="I41" s="76">
        <v>1</v>
      </c>
      <c r="J41" s="76">
        <v>4</v>
      </c>
      <c r="K41" s="76" t="s">
        <v>33</v>
      </c>
      <c r="N41" s="85"/>
      <c r="O41" s="85"/>
      <c r="P41" s="85"/>
    </row>
    <row r="42" spans="2:16" ht="14.25" customHeight="1">
      <c r="B42" s="74" t="s">
        <v>167</v>
      </c>
      <c r="C42" s="77">
        <f t="shared" si="5"/>
        <v>33</v>
      </c>
      <c r="D42" s="76">
        <f t="shared" si="5"/>
        <v>194</v>
      </c>
      <c r="E42" s="76">
        <f>SUM(H42,K42)</f>
        <v>2641</v>
      </c>
      <c r="F42" s="76">
        <v>3</v>
      </c>
      <c r="G42" s="76">
        <v>14</v>
      </c>
      <c r="H42" s="76">
        <v>214</v>
      </c>
      <c r="I42" s="76">
        <v>30</v>
      </c>
      <c r="J42" s="76">
        <v>180</v>
      </c>
      <c r="K42" s="76">
        <v>2427</v>
      </c>
      <c r="N42" s="85"/>
      <c r="O42" s="85"/>
      <c r="P42" s="85"/>
    </row>
    <row r="43" spans="2:16" ht="14.25" customHeight="1">
      <c r="B43" s="74" t="s">
        <v>168</v>
      </c>
      <c r="C43" s="77">
        <f t="shared" si="5"/>
        <v>1</v>
      </c>
      <c r="D43" s="76">
        <f t="shared" si="5"/>
        <v>6</v>
      </c>
      <c r="E43" s="76" t="s">
        <v>33</v>
      </c>
      <c r="F43" s="76" t="s">
        <v>41</v>
      </c>
      <c r="G43" s="76" t="s">
        <v>41</v>
      </c>
      <c r="H43" s="76" t="s">
        <v>41</v>
      </c>
      <c r="I43" s="76">
        <v>1</v>
      </c>
      <c r="J43" s="76">
        <v>6</v>
      </c>
      <c r="K43" s="76" t="s">
        <v>33</v>
      </c>
      <c r="N43" s="85"/>
      <c r="O43" s="85"/>
      <c r="P43" s="85"/>
    </row>
    <row r="44" spans="2:16" ht="14.25" customHeight="1">
      <c r="B44" s="74" t="s">
        <v>122</v>
      </c>
      <c r="C44" s="77">
        <f t="shared" si="5"/>
        <v>2</v>
      </c>
      <c r="D44" s="76">
        <f t="shared" si="5"/>
        <v>3</v>
      </c>
      <c r="E44" s="76" t="s">
        <v>33</v>
      </c>
      <c r="F44" s="76" t="s">
        <v>41</v>
      </c>
      <c r="G44" s="76" t="s">
        <v>41</v>
      </c>
      <c r="H44" s="76" t="s">
        <v>41</v>
      </c>
      <c r="I44" s="76">
        <v>2</v>
      </c>
      <c r="J44" s="76">
        <v>3</v>
      </c>
      <c r="K44" s="76" t="s">
        <v>33</v>
      </c>
      <c r="N44" s="85"/>
      <c r="O44" s="85"/>
      <c r="P44" s="85"/>
    </row>
    <row r="45" spans="2:16" ht="14.25" customHeight="1">
      <c r="B45" s="74" t="s">
        <v>169</v>
      </c>
      <c r="C45" s="77">
        <f t="shared" si="5"/>
        <v>44</v>
      </c>
      <c r="D45" s="76">
        <f t="shared" si="5"/>
        <v>204</v>
      </c>
      <c r="E45" s="76">
        <f>SUM(H45,K45)</f>
        <v>3062</v>
      </c>
      <c r="F45" s="76">
        <v>7</v>
      </c>
      <c r="G45" s="76">
        <v>31</v>
      </c>
      <c r="H45" s="76">
        <v>622</v>
      </c>
      <c r="I45" s="76">
        <v>37</v>
      </c>
      <c r="J45" s="76">
        <v>173</v>
      </c>
      <c r="K45" s="76">
        <v>2440</v>
      </c>
      <c r="N45" s="85"/>
      <c r="O45" s="85"/>
      <c r="P45" s="85"/>
    </row>
    <row r="46" spans="2:16" ht="14.25" customHeight="1">
      <c r="B46" s="74" t="s">
        <v>170</v>
      </c>
      <c r="C46" s="77">
        <f t="shared" si="5"/>
        <v>11</v>
      </c>
      <c r="D46" s="76">
        <f t="shared" si="5"/>
        <v>52</v>
      </c>
      <c r="E46" s="76" t="s">
        <v>33</v>
      </c>
      <c r="F46" s="76">
        <v>2</v>
      </c>
      <c r="G46" s="76">
        <v>36</v>
      </c>
      <c r="H46" s="76" t="s">
        <v>33</v>
      </c>
      <c r="I46" s="76">
        <v>9</v>
      </c>
      <c r="J46" s="76">
        <v>16</v>
      </c>
      <c r="K46" s="76">
        <v>115</v>
      </c>
      <c r="N46" s="85"/>
      <c r="O46" s="85"/>
      <c r="P46" s="85"/>
    </row>
    <row r="47" spans="2:16" ht="14.25" customHeight="1">
      <c r="B47" s="74" t="s">
        <v>171</v>
      </c>
      <c r="C47" s="77">
        <f t="shared" si="5"/>
        <v>1</v>
      </c>
      <c r="D47" s="76">
        <f t="shared" si="5"/>
        <v>3</v>
      </c>
      <c r="E47" s="76" t="s">
        <v>33</v>
      </c>
      <c r="F47" s="76" t="s">
        <v>41</v>
      </c>
      <c r="G47" s="76" t="s">
        <v>41</v>
      </c>
      <c r="H47" s="76" t="s">
        <v>41</v>
      </c>
      <c r="I47" s="76">
        <v>1</v>
      </c>
      <c r="J47" s="76">
        <v>3</v>
      </c>
      <c r="K47" s="76" t="s">
        <v>33</v>
      </c>
      <c r="N47" s="85"/>
      <c r="O47" s="85"/>
      <c r="P47" s="85"/>
    </row>
    <row r="48" spans="2:16" ht="14.25" customHeight="1">
      <c r="B48" s="74" t="s">
        <v>172</v>
      </c>
      <c r="C48" s="77">
        <f t="shared" si="5"/>
        <v>9</v>
      </c>
      <c r="D48" s="76">
        <f t="shared" si="5"/>
        <v>32</v>
      </c>
      <c r="E48" s="76" t="s">
        <v>33</v>
      </c>
      <c r="F48" s="76">
        <v>1</v>
      </c>
      <c r="G48" s="76">
        <v>1</v>
      </c>
      <c r="H48" s="76" t="s">
        <v>33</v>
      </c>
      <c r="I48" s="76">
        <v>8</v>
      </c>
      <c r="J48" s="76">
        <v>31</v>
      </c>
      <c r="K48" s="76">
        <v>168</v>
      </c>
      <c r="N48" s="85"/>
      <c r="O48" s="85"/>
      <c r="P48" s="85"/>
    </row>
    <row r="49" spans="1:16" ht="14.25" customHeight="1">
      <c r="B49" s="74" t="s">
        <v>100</v>
      </c>
      <c r="C49" s="77">
        <f t="shared" si="5"/>
        <v>2</v>
      </c>
      <c r="D49" s="76">
        <f t="shared" si="5"/>
        <v>30</v>
      </c>
      <c r="E49" s="76" t="s">
        <v>33</v>
      </c>
      <c r="F49" s="76" t="s">
        <v>41</v>
      </c>
      <c r="G49" s="76" t="s">
        <v>41</v>
      </c>
      <c r="H49" s="76" t="s">
        <v>41</v>
      </c>
      <c r="I49" s="76">
        <v>2</v>
      </c>
      <c r="J49" s="76">
        <v>30</v>
      </c>
      <c r="K49" s="76" t="s">
        <v>33</v>
      </c>
      <c r="N49" s="85"/>
      <c r="O49" s="85"/>
      <c r="P49" s="85"/>
    </row>
    <row r="50" spans="1:16" ht="14.25" customHeight="1">
      <c r="B50" s="74" t="s">
        <v>173</v>
      </c>
      <c r="C50" s="77">
        <f t="shared" si="5"/>
        <v>16</v>
      </c>
      <c r="D50" s="76">
        <f t="shared" si="5"/>
        <v>138</v>
      </c>
      <c r="E50" s="76" t="s">
        <v>33</v>
      </c>
      <c r="F50" s="76">
        <v>1</v>
      </c>
      <c r="G50" s="76">
        <v>1</v>
      </c>
      <c r="H50" s="76" t="s">
        <v>33</v>
      </c>
      <c r="I50" s="76">
        <v>15</v>
      </c>
      <c r="J50" s="76">
        <v>137</v>
      </c>
      <c r="K50" s="76">
        <v>1406</v>
      </c>
      <c r="N50" s="85"/>
      <c r="O50" s="85"/>
      <c r="P50" s="85"/>
    </row>
    <row r="51" spans="1:16" ht="14.25" customHeight="1">
      <c r="B51" s="74" t="s">
        <v>121</v>
      </c>
      <c r="C51" s="77" t="s">
        <v>41</v>
      </c>
      <c r="D51" s="76" t="s">
        <v>41</v>
      </c>
      <c r="E51" s="76" t="s">
        <v>41</v>
      </c>
      <c r="F51" s="76" t="s">
        <v>41</v>
      </c>
      <c r="G51" s="76" t="s">
        <v>41</v>
      </c>
      <c r="H51" s="76" t="s">
        <v>41</v>
      </c>
      <c r="I51" s="76" t="s">
        <v>41</v>
      </c>
      <c r="J51" s="76" t="s">
        <v>41</v>
      </c>
      <c r="K51" s="76" t="s">
        <v>41</v>
      </c>
      <c r="N51" s="85"/>
      <c r="O51" s="85"/>
      <c r="P51" s="85"/>
    </row>
    <row r="52" spans="1:16" ht="14.25" customHeight="1">
      <c r="B52" s="74" t="s">
        <v>174</v>
      </c>
      <c r="C52" s="77">
        <f t="shared" ref="C52:D57" si="6">SUM(F52,I52)</f>
        <v>1</v>
      </c>
      <c r="D52" s="76">
        <f t="shared" si="6"/>
        <v>24</v>
      </c>
      <c r="E52" s="76" t="s">
        <v>33</v>
      </c>
      <c r="F52" s="76" t="s">
        <v>41</v>
      </c>
      <c r="G52" s="76" t="s">
        <v>41</v>
      </c>
      <c r="H52" s="76" t="s">
        <v>41</v>
      </c>
      <c r="I52" s="76">
        <v>1</v>
      </c>
      <c r="J52" s="76">
        <v>24</v>
      </c>
      <c r="K52" s="76" t="s">
        <v>33</v>
      </c>
      <c r="N52" s="85"/>
      <c r="O52" s="85"/>
      <c r="P52" s="85"/>
    </row>
    <row r="53" spans="1:16" ht="14.25" customHeight="1">
      <c r="B53" s="74" t="s">
        <v>175</v>
      </c>
      <c r="C53" s="77">
        <f t="shared" si="6"/>
        <v>3</v>
      </c>
      <c r="D53" s="76">
        <f t="shared" si="6"/>
        <v>26</v>
      </c>
      <c r="E53" s="76">
        <f>SUM(H53,K53)</f>
        <v>438</v>
      </c>
      <c r="F53" s="76" t="s">
        <v>41</v>
      </c>
      <c r="G53" s="76" t="s">
        <v>41</v>
      </c>
      <c r="H53" s="76" t="s">
        <v>41</v>
      </c>
      <c r="I53" s="76">
        <v>3</v>
      </c>
      <c r="J53" s="76">
        <v>26</v>
      </c>
      <c r="K53" s="76">
        <v>438</v>
      </c>
      <c r="N53" s="85"/>
      <c r="O53" s="85"/>
      <c r="P53" s="85"/>
    </row>
    <row r="54" spans="1:16" ht="14.25" customHeight="1">
      <c r="B54" s="74" t="s">
        <v>176</v>
      </c>
      <c r="C54" s="77">
        <f t="shared" si="6"/>
        <v>8</v>
      </c>
      <c r="D54" s="76">
        <f t="shared" si="6"/>
        <v>15</v>
      </c>
      <c r="E54" s="76" t="s">
        <v>33</v>
      </c>
      <c r="F54" s="76">
        <v>1</v>
      </c>
      <c r="G54" s="76">
        <v>4</v>
      </c>
      <c r="H54" s="76" t="s">
        <v>33</v>
      </c>
      <c r="I54" s="76">
        <v>7</v>
      </c>
      <c r="J54" s="76">
        <v>11</v>
      </c>
      <c r="K54" s="76">
        <v>48</v>
      </c>
      <c r="N54" s="85"/>
      <c r="O54" s="85"/>
      <c r="P54" s="85"/>
    </row>
    <row r="55" spans="1:16" ht="14.25" customHeight="1">
      <c r="B55" s="74" t="s">
        <v>177</v>
      </c>
      <c r="C55" s="77">
        <f t="shared" si="6"/>
        <v>1</v>
      </c>
      <c r="D55" s="76">
        <f t="shared" si="6"/>
        <v>2</v>
      </c>
      <c r="E55" s="76" t="s">
        <v>33</v>
      </c>
      <c r="F55" s="76" t="s">
        <v>41</v>
      </c>
      <c r="G55" s="76" t="s">
        <v>41</v>
      </c>
      <c r="H55" s="76" t="s">
        <v>41</v>
      </c>
      <c r="I55" s="76">
        <v>1</v>
      </c>
      <c r="J55" s="76">
        <v>2</v>
      </c>
      <c r="K55" s="76" t="s">
        <v>33</v>
      </c>
      <c r="N55" s="85"/>
      <c r="O55" s="85"/>
      <c r="P55" s="85"/>
    </row>
    <row r="56" spans="1:16" ht="14.25" customHeight="1">
      <c r="B56" s="74" t="s">
        <v>147</v>
      </c>
      <c r="C56" s="77">
        <f t="shared" si="6"/>
        <v>1</v>
      </c>
      <c r="D56" s="76">
        <f t="shared" si="6"/>
        <v>3</v>
      </c>
      <c r="E56" s="76" t="s">
        <v>33</v>
      </c>
      <c r="F56" s="76" t="s">
        <v>41</v>
      </c>
      <c r="G56" s="76" t="s">
        <v>41</v>
      </c>
      <c r="H56" s="76" t="s">
        <v>41</v>
      </c>
      <c r="I56" s="76">
        <v>1</v>
      </c>
      <c r="J56" s="76">
        <v>3</v>
      </c>
      <c r="K56" s="76" t="s">
        <v>33</v>
      </c>
      <c r="N56" s="85"/>
      <c r="O56" s="85"/>
      <c r="P56" s="85"/>
    </row>
    <row r="57" spans="1:16" ht="14.25" customHeight="1">
      <c r="B57" s="74" t="s">
        <v>23</v>
      </c>
      <c r="C57" s="77">
        <f t="shared" si="6"/>
        <v>1</v>
      </c>
      <c r="D57" s="76">
        <f t="shared" si="6"/>
        <v>9</v>
      </c>
      <c r="E57" s="76" t="s">
        <v>33</v>
      </c>
      <c r="F57" s="76" t="s">
        <v>41</v>
      </c>
      <c r="G57" s="81" t="s">
        <v>41</v>
      </c>
      <c r="H57" s="81" t="s">
        <v>41</v>
      </c>
      <c r="I57" s="81">
        <v>1</v>
      </c>
      <c r="J57" s="81">
        <v>9</v>
      </c>
      <c r="K57" s="81" t="s">
        <v>33</v>
      </c>
      <c r="N57" s="85"/>
      <c r="O57" s="85"/>
      <c r="P57" s="85"/>
    </row>
    <row r="58" spans="1:16" ht="15" customHeight="1">
      <c r="A58" s="16" t="s">
        <v>0</v>
      </c>
      <c r="B58" s="16"/>
      <c r="C58" s="16"/>
      <c r="D58" s="79"/>
      <c r="E58" s="79"/>
      <c r="F58" s="79"/>
      <c r="G58" s="62"/>
      <c r="H58" s="62"/>
      <c r="I58" s="62"/>
      <c r="J58" s="62"/>
      <c r="K58" s="62"/>
    </row>
    <row r="59" spans="1:16" ht="15" customHeight="1">
      <c r="B59" s="26"/>
      <c r="C59" s="62"/>
      <c r="D59" s="62"/>
      <c r="E59" s="62"/>
      <c r="F59" s="62"/>
      <c r="G59" s="62"/>
      <c r="H59" s="62"/>
      <c r="I59" s="62"/>
      <c r="J59" s="62"/>
      <c r="K59" s="62"/>
    </row>
  </sheetData>
  <mergeCells count="5">
    <mergeCell ref="C2:E2"/>
    <mergeCell ref="F2:H2"/>
    <mergeCell ref="I2:K2"/>
    <mergeCell ref="A4:B4"/>
    <mergeCell ref="A2:B3"/>
  </mergeCells>
  <phoneticPr fontId="2"/>
  <pageMargins left="0.70866141732283461" right="0.70866141732283461" top="0.98425196850393681" bottom="0.78740157480314943" header="0.51181102362204722" footer="0.39370078740157483"/>
  <pageSetup paperSize="9" scale="94" firstPageNumber="66" fitToWidth="1" fitToHeight="1" orientation="portrait" usePrinterDefaults="1" useFirstPageNumber="1" r:id="rId1"/>
  <headerFooter differentOddEven="1" alignWithMargins="0">
    <oddHeader>&amp;R７　商業</oddHeader>
    <oddFooter>&amp;C&amp;12 67</oddFooter>
    <evenHeader>&amp;L７　商業</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L61"/>
  <sheetViews>
    <sheetView view="pageBreakPreview" zoomScaleNormal="85" zoomScaleSheetLayoutView="100" workbookViewId="0"/>
  </sheetViews>
  <sheetFormatPr defaultRowHeight="17.25" customHeight="1"/>
  <cols>
    <col min="1" max="1" width="2.5" style="2" customWidth="1"/>
    <col min="2" max="2" width="11.875" style="86" customWidth="1"/>
    <col min="3" max="3" width="7.625" style="86" customWidth="1"/>
    <col min="4" max="4" width="8.875" style="86" customWidth="1"/>
    <col min="5" max="5" width="10.125" style="86" customWidth="1"/>
    <col min="6" max="7" width="7.625" style="86" customWidth="1"/>
    <col min="8" max="8" width="9.875" style="86" customWidth="1"/>
    <col min="9" max="10" width="7.625" style="86" customWidth="1"/>
    <col min="11" max="11" width="9.625" style="86" customWidth="1"/>
    <col min="12" max="12" width="11.375" style="2" bestFit="1" customWidth="1"/>
    <col min="13" max="16384" width="9" style="2" customWidth="1"/>
  </cols>
  <sheetData>
    <row r="1" spans="1:12" ht="18.75" customHeight="1">
      <c r="A1" s="87" t="s">
        <v>188</v>
      </c>
      <c r="B1" s="96"/>
      <c r="C1" s="96"/>
      <c r="D1" s="96"/>
      <c r="E1" s="96"/>
      <c r="F1" s="96"/>
      <c r="G1" s="120"/>
      <c r="H1" s="120"/>
      <c r="I1" s="120"/>
      <c r="J1" s="120"/>
      <c r="K1" s="121" t="s">
        <v>189</v>
      </c>
    </row>
    <row r="2" spans="1:12" ht="13.5" customHeight="1">
      <c r="A2" s="88" t="s">
        <v>13</v>
      </c>
      <c r="B2" s="97"/>
      <c r="C2" s="105" t="s">
        <v>22</v>
      </c>
      <c r="D2" s="110"/>
      <c r="E2" s="119"/>
      <c r="F2" s="105" t="s">
        <v>54</v>
      </c>
      <c r="G2" s="110"/>
      <c r="H2" s="119"/>
      <c r="I2" s="105" t="s">
        <v>30</v>
      </c>
      <c r="J2" s="110"/>
      <c r="K2" s="110"/>
    </row>
    <row r="3" spans="1:12" ht="13.5" customHeight="1">
      <c r="A3" s="89"/>
      <c r="B3" s="98"/>
      <c r="C3" s="106" t="s">
        <v>36</v>
      </c>
      <c r="D3" s="111" t="s">
        <v>55</v>
      </c>
      <c r="E3" s="111" t="s">
        <v>50</v>
      </c>
      <c r="F3" s="106" t="s">
        <v>36</v>
      </c>
      <c r="G3" s="111" t="s">
        <v>55</v>
      </c>
      <c r="H3" s="111" t="s">
        <v>50</v>
      </c>
      <c r="I3" s="106" t="s">
        <v>36</v>
      </c>
      <c r="J3" s="111" t="s">
        <v>55</v>
      </c>
      <c r="K3" s="106" t="s">
        <v>50</v>
      </c>
    </row>
    <row r="4" spans="1:12" ht="21" customHeight="1">
      <c r="A4" s="90" t="s">
        <v>11</v>
      </c>
      <c r="B4" s="99"/>
      <c r="C4" s="107">
        <v>104413</v>
      </c>
      <c r="D4" s="112">
        <v>1576575</v>
      </c>
      <c r="E4" s="112">
        <v>176190281</v>
      </c>
      <c r="F4" s="112">
        <v>36197</v>
      </c>
      <c r="G4" s="112">
        <v>845703</v>
      </c>
      <c r="H4" s="112">
        <v>156941226</v>
      </c>
      <c r="I4" s="112">
        <v>68216</v>
      </c>
      <c r="J4" s="112">
        <v>730872</v>
      </c>
      <c r="K4" s="112">
        <v>19249055</v>
      </c>
    </row>
    <row r="5" spans="1:12" ht="13.5" customHeight="1">
      <c r="B5" s="100" t="s">
        <v>56</v>
      </c>
      <c r="C5" s="108">
        <v>82756</v>
      </c>
      <c r="D5" s="113">
        <v>1332336</v>
      </c>
      <c r="E5" s="113">
        <v>168563606</v>
      </c>
      <c r="F5" s="113">
        <v>32004</v>
      </c>
      <c r="G5" s="113">
        <v>799220</v>
      </c>
      <c r="H5" s="113">
        <v>153157460</v>
      </c>
      <c r="I5" s="113">
        <v>50752</v>
      </c>
      <c r="J5" s="113">
        <v>533116</v>
      </c>
      <c r="K5" s="113">
        <v>15406146</v>
      </c>
    </row>
    <row r="6" spans="1:12" ht="13.5" customHeight="1">
      <c r="B6" s="100" t="s">
        <v>5</v>
      </c>
      <c r="C6" s="108">
        <v>20763</v>
      </c>
      <c r="D6" s="114">
        <v>237729</v>
      </c>
      <c r="E6" s="114">
        <v>7464741</v>
      </c>
      <c r="F6" s="114">
        <v>4034</v>
      </c>
      <c r="G6" s="114">
        <v>45130</v>
      </c>
      <c r="H6" s="114">
        <v>3713918</v>
      </c>
      <c r="I6" s="114">
        <v>16729</v>
      </c>
      <c r="J6" s="114">
        <v>192599</v>
      </c>
      <c r="K6" s="114">
        <v>3750822</v>
      </c>
    </row>
    <row r="7" spans="1:12" ht="13.5" customHeight="1">
      <c r="B7" s="101" t="s">
        <v>49</v>
      </c>
      <c r="C7" s="109">
        <v>894</v>
      </c>
      <c r="D7" s="115">
        <v>6510</v>
      </c>
      <c r="E7" s="115">
        <v>161934</v>
      </c>
      <c r="F7" s="115">
        <v>159</v>
      </c>
      <c r="G7" s="115">
        <v>1353</v>
      </c>
      <c r="H7" s="115">
        <v>69847</v>
      </c>
      <c r="I7" s="115">
        <v>735</v>
      </c>
      <c r="J7" s="115">
        <v>5157</v>
      </c>
      <c r="K7" s="115">
        <v>92087</v>
      </c>
    </row>
    <row r="8" spans="1:12" ht="13.5" customHeight="1">
      <c r="B8" s="100" t="s">
        <v>150</v>
      </c>
      <c r="C8" s="108">
        <v>5736</v>
      </c>
      <c r="D8" s="114">
        <v>164686</v>
      </c>
      <c r="E8" s="114">
        <v>44993875</v>
      </c>
      <c r="F8" s="114">
        <v>3256</v>
      </c>
      <c r="G8" s="114">
        <v>137173</v>
      </c>
      <c r="H8" s="114">
        <v>44149575</v>
      </c>
      <c r="I8" s="114">
        <v>2480</v>
      </c>
      <c r="J8" s="114">
        <v>27513</v>
      </c>
      <c r="K8" s="114">
        <v>844300</v>
      </c>
    </row>
    <row r="9" spans="1:12" ht="13.5" customHeight="1">
      <c r="B9" s="100" t="s">
        <v>141</v>
      </c>
      <c r="C9" s="108">
        <v>6585</v>
      </c>
      <c r="D9" s="114">
        <v>156286</v>
      </c>
      <c r="E9" s="114">
        <v>29067069</v>
      </c>
      <c r="F9" s="114">
        <v>4156</v>
      </c>
      <c r="G9" s="114">
        <v>126311</v>
      </c>
      <c r="H9" s="114">
        <v>27531224</v>
      </c>
      <c r="I9" s="114">
        <v>2429</v>
      </c>
      <c r="J9" s="114">
        <v>29975</v>
      </c>
      <c r="K9" s="114">
        <v>1535845</v>
      </c>
    </row>
    <row r="10" spans="1:12" ht="13.5" customHeight="1">
      <c r="B10" s="100" t="s">
        <v>151</v>
      </c>
      <c r="C10" s="108">
        <v>5475</v>
      </c>
      <c r="D10" s="114">
        <v>168399</v>
      </c>
      <c r="E10" s="114">
        <v>35080369</v>
      </c>
      <c r="F10" s="114">
        <v>3045</v>
      </c>
      <c r="G10" s="114">
        <v>139734</v>
      </c>
      <c r="H10" s="114">
        <v>33766074</v>
      </c>
      <c r="I10" s="114">
        <v>2430</v>
      </c>
      <c r="J10" s="114">
        <v>28665</v>
      </c>
      <c r="K10" s="114">
        <v>1314295</v>
      </c>
    </row>
    <row r="11" spans="1:12" ht="13.5" customHeight="1">
      <c r="A11" s="91"/>
      <c r="B11" s="100" t="s">
        <v>61</v>
      </c>
      <c r="C11" s="108">
        <v>4111</v>
      </c>
      <c r="D11" s="113">
        <v>75448</v>
      </c>
      <c r="E11" s="113">
        <v>6487225</v>
      </c>
      <c r="F11" s="113">
        <v>1200</v>
      </c>
      <c r="G11" s="113">
        <v>39788</v>
      </c>
      <c r="H11" s="113">
        <v>5020181</v>
      </c>
      <c r="I11" s="113">
        <v>2911</v>
      </c>
      <c r="J11" s="113">
        <v>35660</v>
      </c>
      <c r="K11" s="113">
        <v>1467044</v>
      </c>
      <c r="L11" s="86" t="s">
        <v>59</v>
      </c>
    </row>
    <row r="12" spans="1:12" ht="13.5" customHeight="1">
      <c r="A12" s="91"/>
      <c r="B12" s="100" t="s">
        <v>62</v>
      </c>
      <c r="C12" s="108">
        <v>2163</v>
      </c>
      <c r="D12" s="113">
        <v>30935</v>
      </c>
      <c r="E12" s="113">
        <v>4207870</v>
      </c>
      <c r="F12" s="113">
        <v>1011</v>
      </c>
      <c r="G12" s="113">
        <v>21714</v>
      </c>
      <c r="H12" s="113">
        <v>3998312</v>
      </c>
      <c r="I12" s="113">
        <v>1152</v>
      </c>
      <c r="J12" s="113">
        <v>9221</v>
      </c>
      <c r="K12" s="113">
        <v>209558</v>
      </c>
      <c r="L12" s="86" t="s">
        <v>59</v>
      </c>
    </row>
    <row r="13" spans="1:12" ht="13.5" customHeight="1">
      <c r="A13" s="91"/>
      <c r="B13" s="100" t="s">
        <v>63</v>
      </c>
      <c r="C13" s="108">
        <v>5477</v>
      </c>
      <c r="D13" s="113">
        <v>57994</v>
      </c>
      <c r="E13" s="113">
        <v>4076072</v>
      </c>
      <c r="F13" s="113">
        <v>2957</v>
      </c>
      <c r="G13" s="113">
        <v>39762</v>
      </c>
      <c r="H13" s="113">
        <v>3639184</v>
      </c>
      <c r="I13" s="113">
        <v>2520</v>
      </c>
      <c r="J13" s="113">
        <v>18232</v>
      </c>
      <c r="K13" s="113">
        <v>436888</v>
      </c>
      <c r="L13" s="86" t="s">
        <v>59</v>
      </c>
    </row>
    <row r="14" spans="1:12" ht="13.5" customHeight="1">
      <c r="A14" s="91"/>
      <c r="B14" s="100" t="s">
        <v>146</v>
      </c>
      <c r="C14" s="108">
        <v>2852</v>
      </c>
      <c r="D14" s="113">
        <v>32420</v>
      </c>
      <c r="E14" s="113">
        <v>1960020</v>
      </c>
      <c r="F14" s="113">
        <v>1320</v>
      </c>
      <c r="G14" s="113">
        <v>17512</v>
      </c>
      <c r="H14" s="113">
        <v>1612837</v>
      </c>
      <c r="I14" s="113">
        <v>1532</v>
      </c>
      <c r="J14" s="113">
        <v>14908</v>
      </c>
      <c r="K14" s="113">
        <v>347183</v>
      </c>
      <c r="L14" s="86" t="s">
        <v>59</v>
      </c>
    </row>
    <row r="15" spans="1:12" ht="13.5" customHeight="1">
      <c r="A15" s="91"/>
      <c r="B15" s="100" t="s">
        <v>148</v>
      </c>
      <c r="C15" s="108">
        <v>3788</v>
      </c>
      <c r="D15" s="113">
        <v>69195</v>
      </c>
      <c r="E15" s="113">
        <v>6042806</v>
      </c>
      <c r="F15" s="113">
        <v>1652</v>
      </c>
      <c r="G15" s="113">
        <v>42462</v>
      </c>
      <c r="H15" s="113">
        <v>4850338</v>
      </c>
      <c r="I15" s="113">
        <v>2136</v>
      </c>
      <c r="J15" s="113">
        <v>26733</v>
      </c>
      <c r="K15" s="113">
        <v>1192468</v>
      </c>
      <c r="L15" s="86" t="s">
        <v>59</v>
      </c>
    </row>
    <row r="16" spans="1:12" ht="13.5" customHeight="1">
      <c r="A16" s="91"/>
      <c r="B16" s="100" t="s">
        <v>19</v>
      </c>
      <c r="C16" s="108">
        <v>3305</v>
      </c>
      <c r="D16" s="113">
        <v>79601</v>
      </c>
      <c r="E16" s="113">
        <v>10136196</v>
      </c>
      <c r="F16" s="113">
        <v>1467</v>
      </c>
      <c r="G16" s="113">
        <v>57830</v>
      </c>
      <c r="H16" s="113">
        <v>9561433</v>
      </c>
      <c r="I16" s="113">
        <v>1838</v>
      </c>
      <c r="J16" s="113">
        <v>21771</v>
      </c>
      <c r="K16" s="113">
        <v>574763</v>
      </c>
      <c r="L16" s="86" t="s">
        <v>59</v>
      </c>
    </row>
    <row r="17" spans="1:12" ht="13.5" customHeight="1">
      <c r="A17" s="91"/>
      <c r="B17" s="100" t="s">
        <v>64</v>
      </c>
      <c r="C17" s="108">
        <v>2060</v>
      </c>
      <c r="D17" s="113">
        <v>22714</v>
      </c>
      <c r="E17" s="113">
        <v>1585956</v>
      </c>
      <c r="F17" s="113">
        <v>521</v>
      </c>
      <c r="G17" s="113">
        <v>8258</v>
      </c>
      <c r="H17" s="113">
        <v>1305353</v>
      </c>
      <c r="I17" s="113">
        <v>1539</v>
      </c>
      <c r="J17" s="113">
        <v>14456</v>
      </c>
      <c r="K17" s="113">
        <v>280603</v>
      </c>
      <c r="L17" s="86" t="s">
        <v>59</v>
      </c>
    </row>
    <row r="18" spans="1:12" ht="13.5" customHeight="1">
      <c r="A18" s="91"/>
      <c r="B18" s="100" t="s">
        <v>25</v>
      </c>
      <c r="C18" s="108">
        <v>5048</v>
      </c>
      <c r="D18" s="113">
        <v>66806</v>
      </c>
      <c r="E18" s="113">
        <v>4374139</v>
      </c>
      <c r="F18" s="113">
        <v>1774</v>
      </c>
      <c r="G18" s="113">
        <v>34471</v>
      </c>
      <c r="H18" s="113">
        <v>3718114</v>
      </c>
      <c r="I18" s="113">
        <v>3274</v>
      </c>
      <c r="J18" s="113">
        <v>32335</v>
      </c>
      <c r="K18" s="113">
        <v>656025</v>
      </c>
      <c r="L18" s="86" t="s">
        <v>59</v>
      </c>
    </row>
    <row r="19" spans="1:12" ht="13.5" customHeight="1">
      <c r="A19" s="91"/>
      <c r="B19" s="100" t="s">
        <v>65</v>
      </c>
      <c r="C19" s="108">
        <v>4458</v>
      </c>
      <c r="D19" s="113">
        <v>44673</v>
      </c>
      <c r="E19" s="113">
        <v>1783330</v>
      </c>
      <c r="F19" s="113">
        <v>832</v>
      </c>
      <c r="G19" s="113">
        <v>8406</v>
      </c>
      <c r="H19" s="113">
        <v>1009363</v>
      </c>
      <c r="I19" s="113">
        <v>3626</v>
      </c>
      <c r="J19" s="113">
        <v>36267</v>
      </c>
      <c r="K19" s="113">
        <v>773967</v>
      </c>
      <c r="L19" s="86" t="s">
        <v>59</v>
      </c>
    </row>
    <row r="20" spans="1:12" ht="13.5" customHeight="1">
      <c r="A20" s="91"/>
      <c r="B20" s="100" t="s">
        <v>68</v>
      </c>
      <c r="C20" s="108">
        <v>4533</v>
      </c>
      <c r="D20" s="113">
        <v>78381</v>
      </c>
      <c r="E20" s="113">
        <v>6592559</v>
      </c>
      <c r="F20" s="113">
        <v>1488</v>
      </c>
      <c r="G20" s="113">
        <v>42472</v>
      </c>
      <c r="H20" s="113">
        <v>5002150</v>
      </c>
      <c r="I20" s="113">
        <v>3045</v>
      </c>
      <c r="J20" s="113">
        <v>35909</v>
      </c>
      <c r="K20" s="113">
        <v>1590409</v>
      </c>
      <c r="L20" s="86" t="s">
        <v>59</v>
      </c>
    </row>
    <row r="21" spans="1:12" ht="13.5" customHeight="1">
      <c r="A21" s="91"/>
      <c r="B21" s="100" t="s">
        <v>69</v>
      </c>
      <c r="C21" s="108">
        <v>1800</v>
      </c>
      <c r="D21" s="113">
        <v>19928</v>
      </c>
      <c r="E21" s="113">
        <v>1135266</v>
      </c>
      <c r="F21" s="113">
        <v>434</v>
      </c>
      <c r="G21" s="113">
        <v>6854</v>
      </c>
      <c r="H21" s="113">
        <v>793380</v>
      </c>
      <c r="I21" s="113">
        <v>1366</v>
      </c>
      <c r="J21" s="113">
        <v>13074</v>
      </c>
      <c r="K21" s="113">
        <v>341886</v>
      </c>
      <c r="L21" s="86" t="s">
        <v>59</v>
      </c>
    </row>
    <row r="22" spans="1:12" ht="13.5" customHeight="1">
      <c r="A22" s="92"/>
      <c r="B22" s="100" t="s">
        <v>83</v>
      </c>
      <c r="C22" s="108">
        <v>2987</v>
      </c>
      <c r="D22" s="114">
        <v>26229</v>
      </c>
      <c r="E22" s="114">
        <v>997551</v>
      </c>
      <c r="F22" s="114">
        <v>589</v>
      </c>
      <c r="G22" s="114">
        <v>5701</v>
      </c>
      <c r="H22" s="114">
        <v>588857</v>
      </c>
      <c r="I22" s="114">
        <v>2398</v>
      </c>
      <c r="J22" s="114">
        <v>20528</v>
      </c>
      <c r="K22" s="114">
        <v>408694</v>
      </c>
      <c r="L22" s="86"/>
    </row>
    <row r="23" spans="1:12" ht="13.5" customHeight="1">
      <c r="A23" s="91"/>
      <c r="B23" s="100" t="s">
        <v>70</v>
      </c>
      <c r="C23" s="108">
        <v>3206</v>
      </c>
      <c r="D23" s="113">
        <v>41470</v>
      </c>
      <c r="E23" s="113">
        <v>2044044</v>
      </c>
      <c r="F23" s="113">
        <v>878</v>
      </c>
      <c r="G23" s="113">
        <v>13571</v>
      </c>
      <c r="H23" s="113">
        <v>1186079</v>
      </c>
      <c r="I23" s="113">
        <v>2328</v>
      </c>
      <c r="J23" s="113">
        <v>27899</v>
      </c>
      <c r="K23" s="113">
        <v>857965</v>
      </c>
    </row>
    <row r="24" spans="1:12" ht="13.5" customHeight="1">
      <c r="A24" s="91"/>
      <c r="B24" s="100" t="s">
        <v>71</v>
      </c>
      <c r="C24" s="108">
        <v>1943</v>
      </c>
      <c r="D24" s="113">
        <v>20038</v>
      </c>
      <c r="E24" s="113">
        <v>1701264</v>
      </c>
      <c r="F24" s="113">
        <v>565</v>
      </c>
      <c r="G24" s="113">
        <v>7380</v>
      </c>
      <c r="H24" s="113">
        <v>1484348</v>
      </c>
      <c r="I24" s="113">
        <v>1378</v>
      </c>
      <c r="J24" s="113">
        <v>12658</v>
      </c>
      <c r="K24" s="113">
        <v>216916</v>
      </c>
    </row>
    <row r="25" spans="1:12" ht="13.5" customHeight="1">
      <c r="A25" s="91"/>
      <c r="B25" s="100" t="s">
        <v>72</v>
      </c>
      <c r="C25" s="108">
        <v>1506</v>
      </c>
      <c r="D25" s="113">
        <v>12819</v>
      </c>
      <c r="E25" s="113">
        <v>571795</v>
      </c>
      <c r="F25" s="113">
        <v>518</v>
      </c>
      <c r="G25" s="113">
        <v>4885</v>
      </c>
      <c r="H25" s="113">
        <v>430492</v>
      </c>
      <c r="I25" s="113">
        <v>988</v>
      </c>
      <c r="J25" s="113">
        <v>7934</v>
      </c>
      <c r="K25" s="113">
        <v>141304</v>
      </c>
    </row>
    <row r="26" spans="1:12" ht="13.5" customHeight="1">
      <c r="A26" s="91"/>
      <c r="B26" s="100" t="s">
        <v>73</v>
      </c>
      <c r="C26" s="108">
        <v>2816</v>
      </c>
      <c r="D26" s="113">
        <v>32746</v>
      </c>
      <c r="E26" s="113">
        <v>1334278</v>
      </c>
      <c r="F26" s="113">
        <v>832</v>
      </c>
      <c r="G26" s="113">
        <v>11300</v>
      </c>
      <c r="H26" s="113">
        <v>925119</v>
      </c>
      <c r="I26" s="113">
        <v>1984</v>
      </c>
      <c r="J26" s="113">
        <v>21446</v>
      </c>
      <c r="K26" s="113">
        <v>409159</v>
      </c>
    </row>
    <row r="27" spans="1:12" ht="13.5" customHeight="1">
      <c r="A27" s="91"/>
      <c r="B27" s="100" t="s">
        <v>74</v>
      </c>
      <c r="C27" s="108">
        <v>3005</v>
      </c>
      <c r="D27" s="113">
        <v>32250</v>
      </c>
      <c r="E27" s="113">
        <v>936628</v>
      </c>
      <c r="F27" s="113">
        <v>705</v>
      </c>
      <c r="G27" s="113">
        <v>5950</v>
      </c>
      <c r="H27" s="113">
        <v>441425</v>
      </c>
      <c r="I27" s="113">
        <v>2300</v>
      </c>
      <c r="J27" s="113">
        <v>26300</v>
      </c>
      <c r="K27" s="113">
        <v>495204</v>
      </c>
    </row>
    <row r="28" spans="1:12" ht="13.5" customHeight="1">
      <c r="A28" s="91"/>
      <c r="B28" s="100" t="s">
        <v>75</v>
      </c>
      <c r="C28" s="108">
        <v>4111</v>
      </c>
      <c r="D28" s="113">
        <v>40590</v>
      </c>
      <c r="E28" s="113">
        <v>1397800</v>
      </c>
      <c r="F28" s="113">
        <v>1211</v>
      </c>
      <c r="G28" s="113">
        <v>12694</v>
      </c>
      <c r="H28" s="113">
        <v>864603</v>
      </c>
      <c r="I28" s="113">
        <v>2900</v>
      </c>
      <c r="J28" s="113">
        <v>27896</v>
      </c>
      <c r="K28" s="113">
        <v>533198</v>
      </c>
    </row>
    <row r="29" spans="1:12" ht="13.5" customHeight="1">
      <c r="A29" s="91"/>
      <c r="B29" s="100" t="s">
        <v>76</v>
      </c>
      <c r="C29" s="108">
        <v>2535</v>
      </c>
      <c r="D29" s="113">
        <v>23661</v>
      </c>
      <c r="E29" s="113">
        <v>689947</v>
      </c>
      <c r="F29" s="113">
        <v>632</v>
      </c>
      <c r="G29" s="113">
        <v>5699</v>
      </c>
      <c r="H29" s="113">
        <v>388562</v>
      </c>
      <c r="I29" s="113">
        <v>1903</v>
      </c>
      <c r="J29" s="113">
        <v>17962</v>
      </c>
      <c r="K29" s="113">
        <v>301385</v>
      </c>
    </row>
    <row r="30" spans="1:12" ht="13.5" customHeight="1">
      <c r="A30" s="91"/>
      <c r="B30" s="100" t="s">
        <v>2</v>
      </c>
      <c r="C30" s="108">
        <v>3156</v>
      </c>
      <c r="D30" s="113">
        <v>33458</v>
      </c>
      <c r="E30" s="113">
        <v>1118524</v>
      </c>
      <c r="F30" s="113">
        <v>939</v>
      </c>
      <c r="G30" s="113">
        <v>8257</v>
      </c>
      <c r="H30" s="113">
        <v>653374</v>
      </c>
      <c r="I30" s="113">
        <v>2217</v>
      </c>
      <c r="J30" s="113">
        <v>25201</v>
      </c>
      <c r="K30" s="113">
        <v>465151</v>
      </c>
    </row>
    <row r="31" spans="1:12" ht="13.5" customHeight="1">
      <c r="A31" s="91"/>
      <c r="B31" s="102" t="s">
        <v>57</v>
      </c>
      <c r="C31" s="109">
        <v>100</v>
      </c>
      <c r="D31" s="115">
        <v>1609</v>
      </c>
      <c r="E31" s="115">
        <v>249023</v>
      </c>
      <c r="F31" s="115">
        <v>22</v>
      </c>
      <c r="G31" s="115">
        <v>1036</v>
      </c>
      <c r="H31" s="115">
        <v>237084</v>
      </c>
      <c r="I31" s="115">
        <v>78</v>
      </c>
      <c r="J31" s="115">
        <v>573</v>
      </c>
      <c r="K31" s="115">
        <v>11939</v>
      </c>
    </row>
    <row r="32" spans="1:12" ht="13.5" customHeight="1">
      <c r="A32" s="91"/>
      <c r="B32" s="100" t="s">
        <v>77</v>
      </c>
      <c r="C32" s="108">
        <v>3044</v>
      </c>
      <c r="D32" s="113">
        <v>36379</v>
      </c>
      <c r="E32" s="113">
        <v>1252561</v>
      </c>
      <c r="F32" s="113">
        <v>766</v>
      </c>
      <c r="G32" s="113">
        <v>8861</v>
      </c>
      <c r="H32" s="113">
        <v>716947</v>
      </c>
      <c r="I32" s="113">
        <v>2278</v>
      </c>
      <c r="J32" s="113">
        <v>27518</v>
      </c>
      <c r="K32" s="113">
        <v>535614</v>
      </c>
      <c r="L32" s="86" t="s">
        <v>59</v>
      </c>
    </row>
    <row r="33" spans="1:12" ht="13.5" customHeight="1">
      <c r="A33" s="91"/>
      <c r="B33" s="100" t="s">
        <v>78</v>
      </c>
      <c r="C33" s="108">
        <v>1475</v>
      </c>
      <c r="D33" s="113">
        <v>18569</v>
      </c>
      <c r="E33" s="113">
        <v>810035</v>
      </c>
      <c r="F33" s="113">
        <v>378</v>
      </c>
      <c r="G33" s="113">
        <v>4987</v>
      </c>
      <c r="H33" s="113">
        <v>529338</v>
      </c>
      <c r="I33" s="113">
        <v>1097</v>
      </c>
      <c r="J33" s="113">
        <v>13582</v>
      </c>
      <c r="K33" s="113">
        <v>280697</v>
      </c>
      <c r="L33" s="86" t="s">
        <v>59</v>
      </c>
    </row>
    <row r="34" spans="1:12" ht="13.5" customHeight="1">
      <c r="A34" s="91"/>
      <c r="B34" s="100" t="s">
        <v>60</v>
      </c>
      <c r="C34" s="108">
        <v>1379</v>
      </c>
      <c r="D34" s="113">
        <v>14644</v>
      </c>
      <c r="E34" s="113">
        <v>342798</v>
      </c>
      <c r="F34" s="113">
        <v>146</v>
      </c>
      <c r="G34" s="113">
        <v>2429</v>
      </c>
      <c r="H34" s="113">
        <v>107118</v>
      </c>
      <c r="I34" s="113">
        <v>1233</v>
      </c>
      <c r="J34" s="113">
        <v>12215</v>
      </c>
      <c r="K34" s="113">
        <v>235681</v>
      </c>
      <c r="L34" s="86" t="s">
        <v>59</v>
      </c>
    </row>
    <row r="35" spans="1:12" ht="13.5" customHeight="1">
      <c r="A35" s="91"/>
      <c r="B35" s="100" t="s">
        <v>44</v>
      </c>
      <c r="C35" s="108">
        <v>689</v>
      </c>
      <c r="D35" s="113">
        <v>7554</v>
      </c>
      <c r="E35" s="113">
        <v>216528</v>
      </c>
      <c r="F35" s="113">
        <v>139</v>
      </c>
      <c r="G35" s="113">
        <v>1177</v>
      </c>
      <c r="H35" s="113">
        <v>77573</v>
      </c>
      <c r="I35" s="113">
        <v>550</v>
      </c>
      <c r="J35" s="113">
        <v>6377</v>
      </c>
      <c r="K35" s="113">
        <v>138955</v>
      </c>
      <c r="L35" s="86" t="s">
        <v>59</v>
      </c>
    </row>
    <row r="36" spans="1:12" ht="13.5" customHeight="1">
      <c r="A36" s="91"/>
      <c r="B36" s="100" t="s">
        <v>79</v>
      </c>
      <c r="C36" s="108">
        <v>764</v>
      </c>
      <c r="D36" s="113">
        <v>7799</v>
      </c>
      <c r="E36" s="113">
        <v>347722</v>
      </c>
      <c r="F36" s="113">
        <v>140</v>
      </c>
      <c r="G36" s="113">
        <v>1612</v>
      </c>
      <c r="H36" s="113">
        <v>222609</v>
      </c>
      <c r="I36" s="113">
        <v>624</v>
      </c>
      <c r="J36" s="113">
        <v>6187</v>
      </c>
      <c r="K36" s="113">
        <v>125113</v>
      </c>
      <c r="L36" s="86" t="s">
        <v>59</v>
      </c>
    </row>
    <row r="37" spans="1:12" ht="13.5" customHeight="1">
      <c r="A37" s="91"/>
      <c r="B37" s="100" t="s">
        <v>80</v>
      </c>
      <c r="C37" s="108">
        <v>1149</v>
      </c>
      <c r="D37" s="113">
        <v>14598</v>
      </c>
      <c r="E37" s="113">
        <v>563635</v>
      </c>
      <c r="F37" s="113">
        <v>293</v>
      </c>
      <c r="G37" s="113">
        <v>3699</v>
      </c>
      <c r="H37" s="113">
        <v>355776</v>
      </c>
      <c r="I37" s="113">
        <v>856</v>
      </c>
      <c r="J37" s="113">
        <v>10899</v>
      </c>
      <c r="K37" s="113">
        <v>207860</v>
      </c>
      <c r="L37" s="86" t="s">
        <v>59</v>
      </c>
    </row>
    <row r="38" spans="1:12" ht="13.5" customHeight="1">
      <c r="A38" s="91"/>
      <c r="B38" s="100" t="s">
        <v>81</v>
      </c>
      <c r="C38" s="108">
        <v>617</v>
      </c>
      <c r="D38" s="113">
        <v>7935</v>
      </c>
      <c r="E38" s="113">
        <v>269321</v>
      </c>
      <c r="F38" s="113">
        <v>153</v>
      </c>
      <c r="G38" s="113">
        <v>1989</v>
      </c>
      <c r="H38" s="113">
        <v>148426</v>
      </c>
      <c r="I38" s="113">
        <v>464</v>
      </c>
      <c r="J38" s="113">
        <v>5946</v>
      </c>
      <c r="K38" s="113">
        <v>120896</v>
      </c>
      <c r="L38" s="86" t="s">
        <v>59</v>
      </c>
    </row>
    <row r="39" spans="1:12" ht="13.5" customHeight="1">
      <c r="A39" s="91"/>
      <c r="B39" s="100" t="s">
        <v>66</v>
      </c>
      <c r="C39" s="108">
        <v>1082</v>
      </c>
      <c r="D39" s="113">
        <v>13837</v>
      </c>
      <c r="E39" s="113">
        <v>418216</v>
      </c>
      <c r="F39" s="113">
        <v>190</v>
      </c>
      <c r="G39" s="113">
        <v>2856</v>
      </c>
      <c r="H39" s="113">
        <v>196888</v>
      </c>
      <c r="I39" s="113">
        <v>892</v>
      </c>
      <c r="J39" s="113">
        <v>10981</v>
      </c>
      <c r="K39" s="113">
        <v>221329</v>
      </c>
      <c r="L39" s="86" t="s">
        <v>59</v>
      </c>
    </row>
    <row r="40" spans="1:12" ht="13.5" customHeight="1">
      <c r="A40" s="91"/>
      <c r="B40" s="100" t="s">
        <v>82</v>
      </c>
      <c r="C40" s="108">
        <v>2141</v>
      </c>
      <c r="D40" s="113">
        <v>24343</v>
      </c>
      <c r="E40" s="113">
        <v>653206</v>
      </c>
      <c r="F40" s="113">
        <v>337</v>
      </c>
      <c r="G40" s="113">
        <v>2801</v>
      </c>
      <c r="H40" s="113">
        <v>168561</v>
      </c>
      <c r="I40" s="113">
        <v>1804</v>
      </c>
      <c r="J40" s="113">
        <v>21542</v>
      </c>
      <c r="K40" s="113">
        <v>484645</v>
      </c>
      <c r="L40" s="86" t="s">
        <v>59</v>
      </c>
    </row>
    <row r="41" spans="1:12" ht="13.5" customHeight="1">
      <c r="A41" s="91"/>
      <c r="B41" s="100" t="s">
        <v>84</v>
      </c>
      <c r="C41" s="108">
        <v>467</v>
      </c>
      <c r="D41" s="113">
        <v>5058</v>
      </c>
      <c r="E41" s="113">
        <v>103593</v>
      </c>
      <c r="F41" s="113">
        <v>86</v>
      </c>
      <c r="G41" s="113">
        <v>630</v>
      </c>
      <c r="H41" s="113">
        <v>35087</v>
      </c>
      <c r="I41" s="113">
        <v>381</v>
      </c>
      <c r="J41" s="113">
        <v>4428</v>
      </c>
      <c r="K41" s="113">
        <v>68505</v>
      </c>
      <c r="L41" s="2" t="s">
        <v>59</v>
      </c>
    </row>
    <row r="42" spans="1:12" ht="13.5" customHeight="1">
      <c r="A42" s="91"/>
      <c r="B42" s="100" t="s">
        <v>85</v>
      </c>
      <c r="C42" s="108">
        <v>758</v>
      </c>
      <c r="D42" s="113">
        <v>7945</v>
      </c>
      <c r="E42" s="113">
        <v>206568</v>
      </c>
      <c r="F42" s="113">
        <v>129</v>
      </c>
      <c r="G42" s="113">
        <v>1161</v>
      </c>
      <c r="H42" s="113">
        <v>81468</v>
      </c>
      <c r="I42" s="113">
        <v>629</v>
      </c>
      <c r="J42" s="113">
        <v>6784</v>
      </c>
      <c r="K42" s="113">
        <v>125100</v>
      </c>
      <c r="L42" s="2" t="s">
        <v>53</v>
      </c>
    </row>
    <row r="43" spans="1:12" ht="13.5" customHeight="1">
      <c r="A43" s="91"/>
      <c r="B43" s="100" t="s">
        <v>86</v>
      </c>
      <c r="C43" s="108">
        <v>636</v>
      </c>
      <c r="D43" s="113">
        <v>7104</v>
      </c>
      <c r="E43" s="113">
        <v>175711</v>
      </c>
      <c r="F43" s="113">
        <v>123</v>
      </c>
      <c r="G43" s="113">
        <v>1216</v>
      </c>
      <c r="H43" s="113">
        <v>75342</v>
      </c>
      <c r="I43" s="113">
        <v>513</v>
      </c>
      <c r="J43" s="113">
        <v>5888</v>
      </c>
      <c r="K43" s="113">
        <v>100369</v>
      </c>
      <c r="L43" s="2" t="s">
        <v>59</v>
      </c>
    </row>
    <row r="44" spans="1:12" ht="13.5" customHeight="1">
      <c r="A44" s="91"/>
      <c r="B44" s="100" t="s">
        <v>29</v>
      </c>
      <c r="C44" s="108">
        <v>578</v>
      </c>
      <c r="D44" s="113">
        <v>5892</v>
      </c>
      <c r="E44" s="113">
        <v>139470</v>
      </c>
      <c r="F44" s="113">
        <v>103</v>
      </c>
      <c r="G44" s="113">
        <v>848</v>
      </c>
      <c r="H44" s="113">
        <v>41265</v>
      </c>
      <c r="I44" s="113">
        <v>475</v>
      </c>
      <c r="J44" s="113">
        <v>5044</v>
      </c>
      <c r="K44" s="113">
        <v>98206</v>
      </c>
    </row>
    <row r="45" spans="1:12" ht="13.5" customHeight="1">
      <c r="A45" s="91"/>
      <c r="B45" s="100" t="s">
        <v>88</v>
      </c>
      <c r="C45" s="108">
        <v>569</v>
      </c>
      <c r="D45" s="113">
        <v>5793</v>
      </c>
      <c r="E45" s="113">
        <v>121403</v>
      </c>
      <c r="F45" s="113">
        <v>99</v>
      </c>
      <c r="G45" s="113">
        <v>589</v>
      </c>
      <c r="H45" s="113">
        <v>39095</v>
      </c>
      <c r="I45" s="113">
        <v>470</v>
      </c>
      <c r="J45" s="113">
        <v>5204</v>
      </c>
      <c r="K45" s="113">
        <v>82309</v>
      </c>
    </row>
    <row r="46" spans="1:12" ht="13.5" customHeight="1">
      <c r="A46" s="91"/>
      <c r="B46" s="100" t="s">
        <v>90</v>
      </c>
      <c r="C46" s="108">
        <v>452</v>
      </c>
      <c r="D46" s="113">
        <v>4944</v>
      </c>
      <c r="E46" s="113">
        <v>240146</v>
      </c>
      <c r="F46" s="113">
        <v>89</v>
      </c>
      <c r="G46" s="113">
        <v>1387</v>
      </c>
      <c r="H46" s="113">
        <v>180744</v>
      </c>
      <c r="I46" s="113">
        <v>363</v>
      </c>
      <c r="J46" s="113">
        <v>3557</v>
      </c>
      <c r="K46" s="113">
        <v>59402</v>
      </c>
    </row>
    <row r="47" spans="1:12" ht="13.5" customHeight="1">
      <c r="A47" s="91"/>
      <c r="B47" s="100" t="s">
        <v>91</v>
      </c>
      <c r="C47" s="108">
        <v>305</v>
      </c>
      <c r="D47" s="113">
        <v>2774</v>
      </c>
      <c r="E47" s="113">
        <v>86159</v>
      </c>
      <c r="F47" s="113">
        <v>46</v>
      </c>
      <c r="G47" s="113">
        <v>369</v>
      </c>
      <c r="H47" s="113">
        <v>40922</v>
      </c>
      <c r="I47" s="113">
        <v>259</v>
      </c>
      <c r="J47" s="113">
        <v>2405</v>
      </c>
      <c r="K47" s="113">
        <v>45237</v>
      </c>
    </row>
    <row r="48" spans="1:12" ht="13.5" customHeight="1">
      <c r="A48" s="91"/>
      <c r="B48" s="100" t="s">
        <v>92</v>
      </c>
      <c r="C48" s="108">
        <v>305</v>
      </c>
      <c r="D48" s="113">
        <v>2813</v>
      </c>
      <c r="E48" s="113">
        <v>68970</v>
      </c>
      <c r="F48" s="113">
        <v>58</v>
      </c>
      <c r="G48" s="113">
        <v>272</v>
      </c>
      <c r="H48" s="113">
        <v>15421</v>
      </c>
      <c r="I48" s="113">
        <v>247</v>
      </c>
      <c r="J48" s="113">
        <v>2541</v>
      </c>
      <c r="K48" s="113">
        <v>53549</v>
      </c>
    </row>
    <row r="49" spans="1:12" ht="13.5" customHeight="1">
      <c r="A49" s="91"/>
      <c r="B49" s="100" t="s">
        <v>93</v>
      </c>
      <c r="C49" s="108">
        <v>408</v>
      </c>
      <c r="D49" s="113">
        <v>4228</v>
      </c>
      <c r="E49" s="113">
        <v>106517</v>
      </c>
      <c r="F49" s="113">
        <v>61</v>
      </c>
      <c r="G49" s="113">
        <v>419</v>
      </c>
      <c r="H49" s="113">
        <v>33161</v>
      </c>
      <c r="I49" s="113">
        <v>347</v>
      </c>
      <c r="J49" s="113">
        <v>3809</v>
      </c>
      <c r="K49" s="113">
        <v>73356</v>
      </c>
    </row>
    <row r="50" spans="1:12" ht="13.5" customHeight="1">
      <c r="A50" s="91"/>
      <c r="B50" s="100" t="s">
        <v>94</v>
      </c>
      <c r="C50" s="108">
        <v>305</v>
      </c>
      <c r="D50" s="113">
        <v>2503</v>
      </c>
      <c r="E50" s="113">
        <v>42097</v>
      </c>
      <c r="F50" s="113">
        <v>51</v>
      </c>
      <c r="G50" s="113">
        <v>231</v>
      </c>
      <c r="H50" s="113">
        <v>5288</v>
      </c>
      <c r="I50" s="113">
        <v>254</v>
      </c>
      <c r="J50" s="113">
        <v>2272</v>
      </c>
      <c r="K50" s="113">
        <v>36809</v>
      </c>
    </row>
    <row r="51" spans="1:12" ht="13.5" customHeight="1">
      <c r="A51" s="91"/>
      <c r="B51" s="100" t="s">
        <v>96</v>
      </c>
      <c r="C51" s="108">
        <v>577</v>
      </c>
      <c r="D51" s="113">
        <v>6899</v>
      </c>
      <c r="E51" s="113">
        <v>188694</v>
      </c>
      <c r="F51" s="113">
        <v>115</v>
      </c>
      <c r="G51" s="113">
        <v>983</v>
      </c>
      <c r="H51" s="113">
        <v>71021</v>
      </c>
      <c r="I51" s="113">
        <v>462</v>
      </c>
      <c r="J51" s="113">
        <v>5916</v>
      </c>
      <c r="K51" s="113">
        <v>117673</v>
      </c>
    </row>
    <row r="52" spans="1:12" ht="13.5" customHeight="1">
      <c r="A52" s="91"/>
      <c r="B52" s="100" t="s">
        <v>58</v>
      </c>
      <c r="C52" s="108">
        <v>479</v>
      </c>
      <c r="D52" s="113">
        <v>5170</v>
      </c>
      <c r="E52" s="113">
        <v>121315</v>
      </c>
      <c r="F52" s="113">
        <v>94</v>
      </c>
      <c r="G52" s="113">
        <v>823</v>
      </c>
      <c r="H52" s="113">
        <v>45910</v>
      </c>
      <c r="I52" s="113">
        <v>385</v>
      </c>
      <c r="J52" s="113">
        <v>4347</v>
      </c>
      <c r="K52" s="113">
        <v>75406</v>
      </c>
    </row>
    <row r="53" spans="1:12" ht="13.5" customHeight="1">
      <c r="A53" s="91"/>
      <c r="B53" s="100" t="s">
        <v>97</v>
      </c>
      <c r="C53" s="108">
        <v>691</v>
      </c>
      <c r="D53" s="113">
        <v>10751</v>
      </c>
      <c r="E53" s="113">
        <v>486743</v>
      </c>
      <c r="F53" s="113">
        <v>120</v>
      </c>
      <c r="G53" s="113">
        <v>2591</v>
      </c>
      <c r="H53" s="113">
        <v>324437</v>
      </c>
      <c r="I53" s="113">
        <v>571</v>
      </c>
      <c r="J53" s="113">
        <v>8160</v>
      </c>
      <c r="K53" s="113">
        <v>162307</v>
      </c>
    </row>
    <row r="54" spans="1:12" ht="13.5" customHeight="1">
      <c r="A54" s="91"/>
      <c r="B54" s="100" t="s">
        <v>98</v>
      </c>
      <c r="C54" s="108">
        <v>350</v>
      </c>
      <c r="D54" s="113">
        <v>4288</v>
      </c>
      <c r="E54" s="113">
        <v>84722</v>
      </c>
      <c r="F54" s="113">
        <v>80</v>
      </c>
      <c r="G54" s="113">
        <v>559</v>
      </c>
      <c r="H54" s="113">
        <v>16706</v>
      </c>
      <c r="I54" s="113">
        <v>270</v>
      </c>
      <c r="J54" s="113">
        <v>3729</v>
      </c>
      <c r="K54" s="113">
        <v>68016</v>
      </c>
    </row>
    <row r="55" spans="1:12" ht="13.5" customHeight="1">
      <c r="A55" s="91"/>
      <c r="B55" s="100" t="s">
        <v>99</v>
      </c>
      <c r="C55" s="108">
        <v>296</v>
      </c>
      <c r="D55" s="113">
        <v>2916</v>
      </c>
      <c r="E55" s="113">
        <v>101247</v>
      </c>
      <c r="F55" s="113">
        <v>65</v>
      </c>
      <c r="G55" s="113">
        <v>513</v>
      </c>
      <c r="H55" s="113">
        <v>55390</v>
      </c>
      <c r="I55" s="113">
        <v>231</v>
      </c>
      <c r="J55" s="113">
        <v>2403</v>
      </c>
      <c r="K55" s="113">
        <v>45857</v>
      </c>
    </row>
    <row r="56" spans="1:12" ht="13.5" customHeight="1">
      <c r="A56" s="91"/>
      <c r="B56" s="100" t="s">
        <v>52</v>
      </c>
      <c r="C56" s="108">
        <v>418</v>
      </c>
      <c r="D56" s="113">
        <v>3385</v>
      </c>
      <c r="E56" s="113">
        <v>57209</v>
      </c>
      <c r="F56" s="113">
        <v>46</v>
      </c>
      <c r="G56" s="113">
        <v>289</v>
      </c>
      <c r="H56" s="113">
        <v>8428</v>
      </c>
      <c r="I56" s="113">
        <v>372</v>
      </c>
      <c r="J56" s="113">
        <v>3096</v>
      </c>
      <c r="K56" s="113">
        <v>48780</v>
      </c>
      <c r="L56" s="122"/>
    </row>
    <row r="57" spans="1:12" ht="13.5" customHeight="1">
      <c r="A57" s="93"/>
      <c r="B57" s="103" t="s">
        <v>32</v>
      </c>
      <c r="C57" s="108">
        <v>829</v>
      </c>
      <c r="D57" s="116">
        <v>9608</v>
      </c>
      <c r="E57" s="116">
        <v>260152</v>
      </c>
      <c r="F57" s="116">
        <v>127</v>
      </c>
      <c r="G57" s="116">
        <v>1839</v>
      </c>
      <c r="H57" s="116">
        <v>121000</v>
      </c>
      <c r="I57" s="116">
        <v>702</v>
      </c>
      <c r="J57" s="116">
        <v>7769</v>
      </c>
      <c r="K57" s="116">
        <v>139152</v>
      </c>
    </row>
    <row r="58" spans="1:12" ht="25.5" customHeight="1">
      <c r="A58" s="94" t="s">
        <v>125</v>
      </c>
      <c r="B58" s="104"/>
      <c r="C58" s="104"/>
      <c r="D58" s="117" t="s">
        <v>190</v>
      </c>
      <c r="E58" s="117"/>
      <c r="F58" s="117"/>
      <c r="G58" s="117"/>
      <c r="H58" s="117"/>
      <c r="I58" s="117"/>
      <c r="J58" s="117"/>
      <c r="K58" s="117"/>
    </row>
    <row r="59" spans="1:12" ht="19.5" customHeight="1">
      <c r="A59" s="95"/>
      <c r="D59" s="118"/>
      <c r="E59" s="118"/>
      <c r="F59" s="118"/>
      <c r="G59" s="118"/>
      <c r="H59" s="118"/>
      <c r="I59" s="118"/>
      <c r="J59" s="118"/>
      <c r="K59" s="118"/>
    </row>
    <row r="60" spans="1:12" ht="17.25" customHeight="1">
      <c r="A60" s="95"/>
    </row>
    <row r="61" spans="1:12" ht="17.25" customHeight="1">
      <c r="A61" s="95"/>
    </row>
  </sheetData>
  <mergeCells count="6">
    <mergeCell ref="C2:E2"/>
    <mergeCell ref="F2:H2"/>
    <mergeCell ref="I2:K2"/>
    <mergeCell ref="A4:B4"/>
    <mergeCell ref="A2:B3"/>
    <mergeCell ref="D58:K59"/>
  </mergeCells>
  <phoneticPr fontId="2"/>
  <pageMargins left="0.70866141732283461" right="0.70866141732283461" top="0.98425196850393681" bottom="0.59055118110236215" header="0.51181102362204722" footer="0.39370078740157477"/>
  <pageSetup paperSize="9" scale="96" firstPageNumber="66" fitToWidth="1" fitToHeight="1" orientation="portrait" usePrinterDefaults="1" useFirstPageNumber="1" r:id="rId1"/>
  <headerFooter differentOddEven="1" alignWithMargins="0">
    <oddHeader>&amp;L７　商業</oddHeader>
    <oddFooter>&amp;C&amp;12 68</oddFooter>
    <evenHeader>&amp;L７　商業</even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商店数、従業者数、年間販売額</vt:lpstr>
      <vt:lpstr>町丁別商店数、従業者数、年間販売額</vt:lpstr>
      <vt:lpstr>都内市区別商業の状況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前田　盛男</dc:creator>
  <cp:lastModifiedBy>jsys05</cp:lastModifiedBy>
  <cp:lastPrinted>2019-06-12T08:46:05Z</cp:lastPrinted>
  <dcterms:created xsi:type="dcterms:W3CDTF">1998-05-06T02:53:20Z</dcterms:created>
  <dcterms:modified xsi:type="dcterms:W3CDTF">2026-05-15T07:40:33Z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2026-05-15T07:40:33Z</vt:filetime>
  </property>
</Properties>
</file>