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My Documents\企画政策部\情報政策課\情報政策係\【03.04.01】契約庶務\05_プロポーザル\R08\無線LAN機器調達及び環境構築業務\05_告示・HP掲載\"/>
    </mc:Choice>
  </mc:AlternateContent>
  <xr:revisionPtr revIDLastSave="0" documentId="13_ncr:1_{04E0A73C-D98A-4441-BEAF-858BFB9CDB61}" xr6:coauthVersionLast="47" xr6:coauthVersionMax="47" xr10:uidLastSave="{00000000-0000-0000-0000-000000000000}"/>
  <bookViews>
    <workbookView xWindow="-108" yWindow="-108" windowWidth="23256" windowHeight="13896" xr2:uid="{00000000-000D-0000-FFFF-FFFF00000000}"/>
  </bookViews>
  <sheets>
    <sheet name="機能・非機能要件一覧" sheetId="1" r:id="rId1"/>
  </sheets>
  <definedNames>
    <definedName name="_xlnm._FilterDatabase" localSheetId="0" hidden="1">機能・非機能要件一覧!$A$3:$G$50</definedName>
    <definedName name="_xlnm.Print_Area" localSheetId="0">機能・非機能要件一覧!$A$1:$G$50</definedName>
    <definedName name="_xlnm.Print_Titles" localSheetId="0">機能・非機能要件一覧!$1:$3</definedName>
    <definedName name="Z_65AC12A4_1802_C64A_81FB_3D2E26A15A64_.wvu.PrintArea" localSheetId="0" hidden="1">機能・非機能要件一覧!$A$1:$G$26</definedName>
    <definedName name="Z_65AC12A4_1802_C64A_81FB_3D2E26A15A64_.wvu.PrintTitles" localSheetId="0" hidden="1">機能・非機能要件一覧!$1:$3</definedName>
    <definedName name="Z_663B8A52_5CFD_4DC4_AE64_394DBCFA5FC8_.wvu.PrintArea" localSheetId="0" hidden="1">機能・非機能要件一覧!$A$1:$G$26</definedName>
    <definedName name="Z_663B8A52_5CFD_4DC4_AE64_394DBCFA5FC8_.wvu.PrintTitles" localSheetId="0" hidden="1">機能・非機能要件一覧!$1:$3</definedName>
  </definedNames>
  <calcPr calcId="191029"/>
  <customWorkbookViews>
    <customWorkbookView name="高橋 玄徳 - 個人用ビュー" guid="{65AC12A4-1802-C64A-81FB-3D2E26A15A64}" mergeInterval="15" personalView="1" maximized="1" xWindow="-6" yWindow="23" windowWidth="2412" windowHeight="1283" activeSheetId="1"/>
    <customWorkbookView name="jsys06 - 個人用ビュー" guid="{663B8A52-5CFD-4DC4-AE64-394DBCFA5FC8}" mergeInterval="15" personalView="1" xWindow="745" yWindow="33" windowWidth="1175"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A4" i="1"/>
  <c r="A33" i="1"/>
  <c r="A18" i="1"/>
  <c r="A38" i="1"/>
  <c r="A9" i="1"/>
  <c r="A10" i="1"/>
  <c r="A6" i="1"/>
  <c r="A8" i="1"/>
  <c r="A7" i="1"/>
  <c r="A11" i="1"/>
  <c r="A12" i="1"/>
  <c r="A13" i="1"/>
  <c r="A14" i="1"/>
  <c r="A15" i="1"/>
  <c r="A16" i="1"/>
  <c r="A17" i="1"/>
  <c r="A19" i="1"/>
  <c r="A20" i="1"/>
  <c r="A21" i="1"/>
  <c r="A22" i="1"/>
  <c r="A23" i="1"/>
  <c r="A24" i="1"/>
  <c r="A25" i="1"/>
  <c r="A26" i="1"/>
  <c r="A27" i="1"/>
  <c r="A28" i="1"/>
  <c r="A29" i="1"/>
  <c r="A30" i="1"/>
  <c r="A31" i="1"/>
  <c r="A32" i="1"/>
  <c r="A34" i="1"/>
  <c r="A35" i="1"/>
  <c r="A36" i="1"/>
  <c r="A37" i="1"/>
  <c r="A39" i="1"/>
  <c r="A40" i="1"/>
  <c r="A41" i="1"/>
  <c r="A42" i="1"/>
  <c r="A43" i="1"/>
  <c r="A44" i="1"/>
  <c r="A45" i="1"/>
  <c r="A46" i="1"/>
  <c r="A47" i="1"/>
  <c r="A48" i="1"/>
  <c r="A49" i="1"/>
  <c r="A50" i="1"/>
</calcChain>
</file>

<file path=xl/sharedStrings.xml><?xml version="1.0" encoding="utf-8"?>
<sst xmlns="http://schemas.openxmlformats.org/spreadsheetml/2006/main" count="191" uniqueCount="114">
  <si>
    <t>備考</t>
    <rPh sb="0" eb="2">
      <t>ビコウ</t>
    </rPh>
    <phoneticPr fontId="26"/>
  </si>
  <si>
    <t>必須
項目</t>
    <rPh sb="0" eb="2">
      <t>ヒッス</t>
    </rPh>
    <rPh sb="3" eb="5">
      <t>コウモク</t>
    </rPh>
    <phoneticPr fontId="26"/>
  </si>
  <si>
    <t>No.</t>
  </si>
  <si>
    <t>対応
可否</t>
    <rPh sb="0" eb="2">
      <t>タイオウ</t>
    </rPh>
    <rPh sb="3" eb="5">
      <t>カヒ</t>
    </rPh>
    <phoneticPr fontId="26"/>
  </si>
  <si>
    <t>項目</t>
    <rPh sb="0" eb="2">
      <t>コウモク</t>
    </rPh>
    <phoneticPr fontId="26"/>
  </si>
  <si>
    <t>区分</t>
    <rPh sb="0" eb="2">
      <t>クブン</t>
    </rPh>
    <phoneticPr fontId="26"/>
  </si>
  <si>
    <t>詳細</t>
    <rPh sb="0" eb="2">
      <t>しょうさい</t>
    </rPh>
    <phoneticPr fontId="22" type="Hiragana"/>
  </si>
  <si>
    <t>別紙1　機能・非機能要件表</t>
    <rPh sb="0" eb="2">
      <t>べっし</t>
    </rPh>
    <rPh sb="4" eb="6">
      <t>きのう</t>
    </rPh>
    <rPh sb="7" eb="10">
      <t>ひきのう</t>
    </rPh>
    <rPh sb="10" eb="12">
      <t>ようけん</t>
    </rPh>
    <rPh sb="12" eb="13">
      <t>ひょう</t>
    </rPh>
    <phoneticPr fontId="22" type="Hiragana"/>
  </si>
  <si>
    <t>○</t>
  </si>
  <si>
    <t>無線AP</t>
  </si>
  <si>
    <t>基本要件</t>
    <phoneticPr fontId="21" type="Hiragana"/>
  </si>
  <si>
    <t>アンテナ性能</t>
  </si>
  <si>
    <t>5GHz帯において、2空間ストリーム以上のMU-MIMO又は4空間ストリーム以上のMIMOに対応していること。</t>
    <rPh sb="28" eb="29">
      <t>また</t>
    </rPh>
    <phoneticPr fontId="21" type="Hiragana"/>
  </si>
  <si>
    <t>端末接続数</t>
  </si>
  <si>
    <t>管理・監視機能</t>
  </si>
  <si>
    <t>ネットワーク</t>
  </si>
  <si>
    <t>スイッチ</t>
  </si>
  <si>
    <t>認証基盤</t>
  </si>
  <si>
    <t>1台の無線AP当たりの最大端末接続数が500台以上であること。</t>
    <phoneticPr fontId="21" type="Hiragana"/>
  </si>
  <si>
    <t>構築・導入</t>
  </si>
  <si>
    <t>基本要件</t>
  </si>
  <si>
    <t>ログ管理</t>
  </si>
  <si>
    <t>時刻同期</t>
  </si>
  <si>
    <t>全機器の時刻同期（NTP等）を実施すること。</t>
  </si>
  <si>
    <t>規格</t>
  </si>
  <si>
    <t>Wi-Fi 6以上の規格に対応し、電波法令の技術基準に適合（技適マークを取得）していること。</t>
    <phoneticPr fontId="21" type="Hiragana"/>
  </si>
  <si>
    <t>通信速度</t>
  </si>
  <si>
    <t>理論上の最大データレートが、5GHz帯で2.4Gbps相当以上、2.4GHz帯で573Mbps以上であること。</t>
  </si>
  <si>
    <t>WPA3-Enterpriseに対応していること。</t>
    <phoneticPr fontId="21" type="Hiragana"/>
  </si>
  <si>
    <t>管理フレーム保護（PMF）に対応していること。</t>
    <phoneticPr fontId="21" type="Hiragana"/>
  </si>
  <si>
    <t>無線AP</t>
    <phoneticPr fontId="21" type="Hiragana"/>
  </si>
  <si>
    <t>端末同士の通信遮断（APアイソレーション）機能を有すること。</t>
    <phoneticPr fontId="21" type="Hiragana"/>
  </si>
  <si>
    <t>WPS（Wi-Fi Protected Setup）機能を無効化できること。</t>
    <phoneticPr fontId="21" type="Hiragana"/>
  </si>
  <si>
    <t>同一チャネル干渉の回避を考慮できること。</t>
  </si>
  <si>
    <t>ネットワーク機能</t>
  </si>
  <si>
    <t>3系統以上のSSIDが提供可能で、VLANによるネットワーク分離に対応していること。</t>
  </si>
  <si>
    <t>干渉回避</t>
  </si>
  <si>
    <t>5GHz帯において、4空間ストリーム以上のMU-MIMO（4x4:4等）に対応していること。</t>
  </si>
  <si>
    <t>筐体・インターフェース</t>
  </si>
  <si>
    <t>1台の無線AP当たりの最大端末接続数が350台以上であること。</t>
  </si>
  <si>
    <t>コントローラー</t>
  </si>
  <si>
    <t>2.5GBASE-T通信及びPoE+以上の給電が可能なL2スイッチとし、VLAN機能を有すること。</t>
  </si>
  <si>
    <t>導入する無線APの一元管理・監視が可能なこと。</t>
    <phoneticPr fontId="21" type="Hiragana"/>
  </si>
  <si>
    <t>DHCPサーバー</t>
  </si>
  <si>
    <t>VLANごとに適切なIPアドレス範囲を設定でき、動的払い出しが可能であること。また、24時間365日の安定稼働が可能な冗長構成であること。（既存ADサーバーの機能利用も可とする。）</t>
    <rPh sb="81" eb="83">
      <t>りよう</t>
    </rPh>
    <rPh sb="84" eb="85">
      <t>か</t>
    </rPh>
    <phoneticPr fontId="21" type="Hiragana"/>
  </si>
  <si>
    <t>認証方式</t>
  </si>
  <si>
    <t>認証サーバー構成</t>
  </si>
  <si>
    <t>IEEE 802.1X認証（EAP-TLS方式）を採用し、許可された利用者・端末のみが利用できる環境を実現すること。</t>
    <rPh sb="21" eb="23">
      <t>ほうしき</t>
    </rPh>
    <phoneticPr fontId="21" type="Hiragana"/>
  </si>
  <si>
    <t>既存ADサーバーと連携可能で、RADIUSサーバー、認証局（CA）等の機能を備えていること。また、24時間365日の安定稼働が可能な冗長構成であること。</t>
    <phoneticPr fontId="21" type="Hiragana"/>
  </si>
  <si>
    <t>電子証明書の発行、配布、更新及び失効の一連のライフサイクル管理について、運用者の手動操作を伴わずに自動化する機能を有すること。</t>
  </si>
  <si>
    <t>配線要件</t>
  </si>
  <si>
    <t>サイトサーベイ</t>
  </si>
  <si>
    <t>現地調査（建物構造、配線ルート等）及び電波調査（既存電波環境確認等）を実施すること。</t>
  </si>
  <si>
    <t>電波強度要件</t>
  </si>
  <si>
    <t>成果物（設計・配置）</t>
  </si>
  <si>
    <t>成果物（設定・ログ）</t>
  </si>
  <si>
    <t>作業計画・時間</t>
  </si>
  <si>
    <t>既存環境への影響、切り戻し手順を明確にした作業計画を作成し、原則として業務に支障のない時間帯に作業を実施すること。</t>
    <phoneticPr fontId="21" type="Hiragana"/>
  </si>
  <si>
    <t>端末展開・調整</t>
  </si>
  <si>
    <t>対象端末への接続情報の一括展開、市が行う作業への技術的支援及びローミング設定の最適化を行うこと。</t>
    <rPh sb="29" eb="30">
      <t>およ</t>
    </rPh>
    <phoneticPr fontId="21" type="Hiragana"/>
  </si>
  <si>
    <t>テスト実施</t>
  </si>
  <si>
    <t>事前に「試験計画書」を提出し承認を得た上で、機能テスト、性能テスト（スループット測定等）、負荷テストを実施すること。</t>
  </si>
  <si>
    <t>成果物（完了時）</t>
  </si>
  <si>
    <t>運用保守</t>
  </si>
  <si>
    <t>保守期間・体制</t>
  </si>
  <si>
    <t>導入機器の保守期間を60か月とし、一元化された窓口等の連絡体制を確保すること。</t>
  </si>
  <si>
    <t>対応スピード</t>
  </si>
  <si>
    <t>障害発生時は、業務時間内の連絡であれば原則4時間以内、業務時間外であれば翌日までに担当者を派遣（対応）すること。</t>
  </si>
  <si>
    <t>保守形態</t>
  </si>
  <si>
    <t>脆弱性対応</t>
  </si>
  <si>
    <t>重大な脆弱性情報発表時の迅速な情報提供及び修正プログラムの適用並びに定期的なアップデートを行うこと。</t>
    <rPh sb="19" eb="20">
      <t>およ</t>
    </rPh>
    <rPh sb="31" eb="32">
      <t>なら</t>
    </rPh>
    <phoneticPr fontId="21" type="Hiragana"/>
  </si>
  <si>
    <t>障害時対応</t>
  </si>
  <si>
    <t>導入後改善対応</t>
  </si>
  <si>
    <t>成果物（運用）</t>
  </si>
  <si>
    <t>「運用マニュアル」を作成し、市の情報政策課職員へ運用研修を行うこと。</t>
    <rPh sb="16" eb="18">
      <t>じょうほう</t>
    </rPh>
    <rPh sb="18" eb="21">
      <t>せいさくか</t>
    </rPh>
    <phoneticPr fontId="21" type="Hiragana"/>
  </si>
  <si>
    <t>成果物（保守）</t>
  </si>
  <si>
    <t>脆弱性管理</t>
  </si>
  <si>
    <t>導入機器等について、メーカー等から継続的な脆弱性情報及び修正プログラムが提供される体制があること。</t>
    <rPh sb="0" eb="4">
      <t>どうにゅうきき</t>
    </rPh>
    <rPh sb="4" eb="5">
      <t>とう</t>
    </rPh>
    <phoneticPr fontId="21" type="Hiragana"/>
  </si>
  <si>
    <t>管理用通信は暗号化通信を用いること。</t>
    <phoneticPr fontId="21" type="Hiragana"/>
  </si>
  <si>
    <t>運用制約</t>
  </si>
  <si>
    <t>管理用通信</t>
    <rPh sb="2" eb="3">
      <t>よう</t>
    </rPh>
    <phoneticPr fontId="21" type="Hiragana"/>
  </si>
  <si>
    <t>LGWAN接続系における運用上の制約を十分に考慮した設計であること。</t>
    <rPh sb="26" eb="28">
      <t>せっけい</t>
    </rPh>
    <phoneticPr fontId="21" type="Hiragana"/>
  </si>
  <si>
    <t>無線LANの接続状況（接続端末数、チャネル使用率等）及びセキュリティイベントを可視化する機能を構築すること。</t>
    <phoneticPr fontId="21" type="Hiragana"/>
  </si>
  <si>
    <t>調査結果に基づく「無線AP配置設計書」「ネットワーク設計書」を作成し提出すること。</t>
    <phoneticPr fontId="21" type="Hiragana"/>
  </si>
  <si>
    <t>「保守体制表（連絡先、対応時間、障害時連絡フロー等）」を作成し提出すること。</t>
    <phoneticPr fontId="21" type="Hiragana"/>
  </si>
  <si>
    <t>「無線LANセキュリティ設計書」「ログ設計書」「機器設定書」を作成し提出すること。</t>
    <phoneticPr fontId="21" type="Hiragana"/>
  </si>
  <si>
    <t>「試験結果報告書」「機器台帳」「作業完了報告書」を作成し提出すること。</t>
    <phoneticPr fontId="21" type="Hiragana"/>
  </si>
  <si>
    <t>可視化機能</t>
    <rPh sb="0" eb="2">
      <t>かし</t>
    </rPh>
    <rPh sb="2" eb="3">
      <t>か</t>
    </rPh>
    <rPh sb="3" eb="5">
      <t>きのう</t>
    </rPh>
    <phoneticPr fontId="21" type="Hiragana"/>
  </si>
  <si>
    <t>セパレーター機能</t>
    <phoneticPr fontId="21" type="Hiragana"/>
  </si>
  <si>
    <t>規格（加点）</t>
    <rPh sb="3" eb="5">
      <t>かてん</t>
    </rPh>
    <phoneticPr fontId="21" type="Hiragana"/>
  </si>
  <si>
    <t>暗号化方式</t>
    <rPh sb="0" eb="3">
      <t>あんごうか</t>
    </rPh>
    <rPh sb="3" eb="5">
      <t>ほうしき</t>
    </rPh>
    <phoneticPr fontId="21" type="Hiragana"/>
  </si>
  <si>
    <t>フレーム保護</t>
    <rPh sb="4" eb="6">
      <t>ほご</t>
    </rPh>
    <phoneticPr fontId="21" type="Hiragana"/>
  </si>
  <si>
    <t>WPS制限</t>
    <phoneticPr fontId="21" type="Hiragana"/>
  </si>
  <si>
    <t>侵入検知・防止（加点）</t>
    <rPh sb="8" eb="10">
      <t>かてん</t>
    </rPh>
    <phoneticPr fontId="21" type="Hiragana"/>
  </si>
  <si>
    <t>アンテナ性能（加点）</t>
    <rPh sb="7" eb="9">
      <t>かてん</t>
    </rPh>
    <phoneticPr fontId="21" type="Hiragana"/>
  </si>
  <si>
    <t>端末接続数（加点）</t>
    <rPh sb="6" eb="8">
      <t>かてん</t>
    </rPh>
    <phoneticPr fontId="21" type="Hiragana"/>
  </si>
  <si>
    <t>証明書運用（加点）</t>
    <rPh sb="6" eb="8">
      <t>かてん</t>
    </rPh>
    <phoneticPr fontId="21" type="Hiragana"/>
  </si>
  <si>
    <t>保守はオンサイト保守とする。ただし、無線AP本体については、予備機の確保及び迅速な交換体制の整備を条件に、先出しセンドバックも可とする。</t>
    <rPh sb="49" eb="51">
      <t>じょうけん</t>
    </rPh>
    <phoneticPr fontId="21" type="Hiragana"/>
  </si>
  <si>
    <t>配線要件（加点）</t>
    <rPh sb="5" eb="7">
      <t>かてん</t>
    </rPh>
    <phoneticPr fontId="21" type="Hiragana"/>
  </si>
  <si>
    <t>LANケーブルは、Cat6A以上とすること。</t>
    <rPh sb="14" eb="16">
      <t>いじょう</t>
    </rPh>
    <phoneticPr fontId="21" type="Hiragana"/>
  </si>
  <si>
    <t>ネットワーク分離</t>
    <phoneticPr fontId="21" type="Hiragana"/>
  </si>
  <si>
    <t>LGWAN接続系のみでの運用及び将来の論理的ネットワーク分離（SSID及びVLANの分離等）に対応できる設計であること。</t>
    <rPh sb="14" eb="15">
      <t>およ</t>
    </rPh>
    <phoneticPr fontId="21" type="Hiragana"/>
  </si>
  <si>
    <t>不正な無線APの接続を検知する機能（WIDS/WIPS又はこれらと同等の機能）を有すること。</t>
    <phoneticPr fontId="21" type="Hiragana"/>
  </si>
  <si>
    <t>アンテナ内蔵タイプであり、2.5GBASE-Tに対応した有線ポートを1つ以上有し、PoE+以上で受電可能なこと。</t>
    <rPh sb="48" eb="50">
      <t>じゅでん</t>
    </rPh>
    <phoneticPr fontId="21" type="Hiragana"/>
  </si>
  <si>
    <t>LANケーブルは、Cat6以上とし、両端にタグを付与して用途・配線元を判別可能とすること。また、防火区画貫通時は適切な措置を施すこと。</t>
    <phoneticPr fontId="21" type="Hiragana"/>
  </si>
  <si>
    <t>2.4GHz帯：-60dBm以上、5GHz帯：-65dBm以上の電波強度を原則とし、電波干渉が生じない適切な設計とすること。</t>
    <phoneticPr fontId="21" type="Hiragana"/>
  </si>
  <si>
    <t>基本方針等準拠</t>
    <rPh sb="0" eb="4">
      <t>きほんほうしん</t>
    </rPh>
    <rPh sb="4" eb="5">
      <t>とう</t>
    </rPh>
    <phoneticPr fontId="21" type="Hiragana"/>
  </si>
  <si>
    <t>国が示す最新の「地方公共団体における情報セキュリティポリシーに関するガイドライン」及び「あきる野市サイバーセキュリティ基本方針」に規定する各種要求事項を満たすこと。</t>
    <rPh sb="8" eb="14">
      <t>ちほうこうきょうだんたい</t>
    </rPh>
    <rPh sb="31" eb="32">
      <t>かん</t>
    </rPh>
    <rPh sb="65" eb="67">
      <t>きてい</t>
    </rPh>
    <phoneticPr fontId="21" type="Hiragana"/>
  </si>
  <si>
    <t>無線LANの認証ログ（RADIUS認証を含む。）、無線AP接続ログ、管理操作ログ及びアラートログを取得・保管すること。</t>
    <rPh sb="52" eb="54">
      <t>ほかん</t>
    </rPh>
    <phoneticPr fontId="21" type="Hiragana"/>
  </si>
  <si>
    <t>機器共通要件</t>
    <rPh sb="0" eb="4">
      <t>きききょうつう</t>
    </rPh>
    <phoneticPr fontId="21" type="Hiragana"/>
  </si>
  <si>
    <t>Wi-Fi 6E（6GHz帯対応）又はWi-Fi 7に対応していること。</t>
    <phoneticPr fontId="21" type="Hiragana"/>
  </si>
  <si>
    <t>構築完了後1か月以内の接続不具合等に対して、要請に基づき電波調査等を実施すること。また、当該調査結果等に基づき改善が必要な場合は、無線AP増設等の対応を本業務範囲内で行うこと。</t>
    <rPh sb="32" eb="33">
      <t>とう</t>
    </rPh>
    <rPh sb="44" eb="46">
      <t>とうがい</t>
    </rPh>
    <rPh sb="46" eb="48">
      <t>ちょうさ</t>
    </rPh>
    <rPh sb="50" eb="51">
      <t>とう</t>
    </rPh>
    <phoneticPr fontId="21" type="Hiragana"/>
  </si>
  <si>
    <t>障害発生時は、市と協力して迅速な障害切り分け、原因調査及びシステムの復旧を行うこと。また、障害復旧後に、状況、原因、処置内容及び再発防止策をまとめた報告書を提出すること。</t>
    <phoneticPr fontId="21" type="Hiragana"/>
  </si>
  <si>
    <r>
      <t>【記載要領】
　１　必須項目欄に「○」がついている機能・非機能要件については、原則として全て対応すること。
　２　対応可否欄は、対応可能なら「○」を、代替案で対応可能なら「△」を、いずれの方法でも対応不可なら「×」を記載すること。
　３　対応可否欄が「△」の場合は、備考欄に</t>
    </r>
    <r>
      <rPr>
        <sz val="11"/>
        <rFont val="ＭＳ 明朝"/>
        <family val="1"/>
        <charset val="128"/>
      </rPr>
      <t>概要を記載の上、必要に応じて任意様式の資料を項目との対応が分かるように添付し、プレゼンテーション時に説明すること。</t>
    </r>
    <rPh sb="1" eb="3">
      <t>きさい</t>
    </rPh>
    <rPh sb="77" eb="78">
      <t>あん</t>
    </rPh>
    <rPh sb="108" eb="110">
      <t>きさい</t>
    </rPh>
    <rPh sb="137" eb="139">
      <t>がいよう</t>
    </rPh>
    <rPh sb="140" eb="142">
      <t>きさい</t>
    </rPh>
    <rPh sb="143" eb="144">
      <t>うえ</t>
    </rPh>
    <rPh sb="145" eb="147">
      <t>ひつよう</t>
    </rPh>
    <rPh sb="148" eb="149">
      <t>おう</t>
    </rPh>
    <rPh sb="151" eb="153">
      <t>にんい</t>
    </rPh>
    <rPh sb="153" eb="155">
      <t>ようしき</t>
    </rPh>
    <rPh sb="156" eb="158">
      <t>しりょう</t>
    </rPh>
    <rPh sb="159" eb="161">
      <t>こうもく</t>
    </rPh>
    <rPh sb="163" eb="165">
      <t>たいおう</t>
    </rPh>
    <rPh sb="166" eb="167">
      <t>わ</t>
    </rPh>
    <rPh sb="172" eb="174">
      <t>てんぷ</t>
    </rPh>
    <rPh sb="185" eb="186">
      <t>じ</t>
    </rPh>
    <rPh sb="187" eb="189">
      <t>せつめい</t>
    </rPh>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</si>
</sst>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 &quot;¥&quot;* #,##0.00_ ;_ &quot;¥&quot;* \-#,##0.00_ ;_ &quot;¥&quot;* &quot;-&quot;??_ ;_ @_ "/>
    <numFmt numFmtId="43" formatCode="_ * #,##0.00_ ;_ * \-#,##0.00_ ;_ * &quot;-&quot;??_ ;_ @_ "/>
    <numFmt numFmtId="176" formatCode="#,##0;\-#,##0;&quot;-&quot;"/>
    <numFmt numFmtId="177" formatCode="_ * #,##0_ ;_ * &quot;¥&quot;&quot;¥&quot;&quot;¥&quot;&quot;¥&quot;&quot;¥&quot;&quot;¥&quot;\-#,##0_ ;_ * &quot;-&quot;_ ;_ @_ "/>
    <numFmt numFmtId="178" formatCode="&quot;f.&quot;\ #,##0.00_-;&quot;f.&quot;\ #,##0.00\-"/>
    <numFmt numFmtId="179" formatCode="_-&quot;f.&quot;\ * #,##0_-;_-&quot;f.&quot;\ * #,##0\-;_-&quot;f.&quot;\ * &quot;-&quot;_-;_-@_-"/>
    <numFmt numFmtId="180" formatCode="&quot;f.&quot;\ #,##0_-;[Red]&quot;f.&quot;\ #,##0\-"/>
    <numFmt numFmtId="181" formatCode="&quot;f.&quot;\ #,##0.00_-;[Red]&quot;f.&quot;\ #,##0.00\-"/>
    <numFmt numFmtId="182" formatCode="m/d"/>
    <numFmt numFmtId="183" formatCode="#,##0;\(#,##0\)"/>
    <numFmt numFmtId="184" formatCode="#,##0.00000;[Red]\-#,##0.00000"/>
    <numFmt numFmtId="185" formatCode="###0.0000_);[Red]\(###0.0000\)"/>
  </numFmts>
  <fonts count="30">
    <font>
      <sz val="11"/>
      <name val="ＭＳ Ｐゴシック"/>
      <family val="3"/>
    </font>
    <font>
      <sz val="10"/>
      <color rgb="FF000000"/>
      <name val="Arial"/>
      <family val="2"/>
    </font>
    <font>
      <sz val="10"/>
      <color theme="1"/>
      <name val="Arial"/>
      <family val="2"/>
    </font>
    <font>
      <sz val="10"/>
      <name val="Arial"/>
      <family val="2"/>
    </font>
    <font>
      <sz val="11"/>
      <name val="ＭＳ ゴシック"/>
      <family val="3"/>
    </font>
    <font>
      <sz val="9"/>
      <name val="Times New Roman"/>
      <family val="1"/>
    </font>
    <font>
      <i/>
      <sz val="1"/>
      <color rgb="FF000000"/>
      <name val="Courier"/>
      <family val="3"/>
    </font>
    <font>
      <sz val="1"/>
      <color rgb="FF000000"/>
      <name val="Courier"/>
      <family val="3"/>
    </font>
    <font>
      <sz val="8"/>
      <name val="Arial"/>
      <family val="2"/>
    </font>
    <font>
      <b/>
      <sz val="12"/>
      <name val="Arial"/>
      <family val="2"/>
    </font>
    <font>
      <u/>
      <sz val="8"/>
      <color rgb="FF0000FF"/>
      <name val="Times New Roman"/>
      <family val="1"/>
    </font>
    <font>
      <sz val="11"/>
      <name val="明朝"/>
      <family val="1"/>
    </font>
    <font>
      <sz val="11"/>
      <name val="ＭＳ Ｐゴシック"/>
      <family val="3"/>
    </font>
    <font>
      <sz val="8"/>
      <color rgb="FF800000"/>
      <name val="Century Schoolbook"/>
      <family val="1"/>
    </font>
    <font>
      <b/>
      <i/>
      <sz val="10"/>
      <name val="Times New Roman"/>
      <family val="1"/>
    </font>
    <font>
      <sz val="10"/>
      <name val="MS Sans Serif"/>
      <family val="2"/>
    </font>
    <font>
      <b/>
      <sz val="9"/>
      <name val="Times New Roman"/>
      <family val="1"/>
    </font>
    <font>
      <sz val="12"/>
      <name val="Times New Roman"/>
      <family val="1"/>
    </font>
    <font>
      <sz val="10"/>
      <name val="Univers (W1)"/>
      <family val="2"/>
    </font>
    <font>
      <sz val="11"/>
      <color rgb="FF000000"/>
      <name val="ＭＳ Ｐゴシック"/>
      <family val="3"/>
    </font>
    <font>
      <sz val="14"/>
      <name val="ＭＳ 明朝"/>
      <family val="1"/>
    </font>
    <font>
      <sz val="11"/>
      <color theme="1"/>
      <name val="ＭＳ Ｐゴシック"/>
      <family val="2"/>
      <scheme val="minor"/>
    </font>
    <font>
      <sz val="6"/>
      <name val="MS 明朝"/>
      <family val="3"/>
    </font>
    <font>
      <sz val="11"/>
      <name val="ＭＳ 明朝"/>
      <family val="1"/>
    </font>
    <font>
      <sz val="16"/>
      <name val="ＭＳ 明朝"/>
      <family val="1"/>
    </font>
    <font>
      <sz val="11"/>
      <color theme="1"/>
      <name val="ＭＳ 明朝"/>
      <family val="1"/>
    </font>
    <font>
      <sz val="6"/>
      <name val="ＭＳ Ｐゴシック"/>
      <family val="3"/>
    </font>
    <font>
      <sz val="11"/>
      <name val="ＭＳ 明朝"/>
      <family val="1"/>
      <charset val="128"/>
    </font>
    <font>
      <sz val="11"/>
      <color theme="1"/>
      <name val="ＭＳ 明朝"/>
      <family val="1"/>
      <charset val="128"/>
    </font>
    <font>
      <sz val="18"/>
      <color theme="1"/>
      <name val="ＭＳ 明朝"/>
      <family val="1"/>
    </font>
  </fonts>
  <fills count="6">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rgb="FFCCFFFF"/>
        <bgColor indexed="64"/>
      </patternFill>
    </fill>
    <fill>
      <patternFill patternType="solid">
        <fgColor rgb="FFFFC000"/>
        <bgColor indexed="64"/>
      </patternFill>
    </fill>
  </fills>
  <borders count="8">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1">
    <xf numFmtId="0" fontId="0" fillId="0" borderId="0"/>
    <xf numFmtId="176" fontId="1" fillId="0" borderId="0" applyFill="0" applyBorder="0" applyAlignment="0"/>
    <xf numFmtId="43" fontId="2" fillId="0" borderId="0" applyFont="0" applyFill="0" applyBorder="0" applyAlignment="0" applyProtection="0"/>
    <xf numFmtId="38" fontId="3" fillId="0" borderId="0" applyFont="0" applyFill="0" applyBorder="0" applyAlignment="0" applyProtection="0"/>
    <xf numFmtId="44" fontId="2" fillId="0" borderId="0" applyFont="0" applyFill="0" applyBorder="0" applyAlignment="0" applyProtection="0"/>
    <xf numFmtId="0" fontId="3" fillId="0" borderId="0" applyFont="0" applyFill="0" applyBorder="0" applyAlignment="0" applyProtection="0"/>
    <xf numFmtId="177" fontId="4" fillId="0" borderId="0"/>
    <xf numFmtId="0" fontId="5" fillId="0" borderId="0">
      <alignment horizontal="left"/>
    </xf>
    <xf numFmtId="0" fontId="6" fillId="0" borderId="0">
      <protection locked="0"/>
    </xf>
    <xf numFmtId="0" fontId="7" fillId="0" borderId="0">
      <protection locked="0"/>
    </xf>
    <xf numFmtId="0" fontId="7" fillId="0" borderId="0">
      <protection locked="0"/>
    </xf>
    <xf numFmtId="0" fontId="7" fillId="0" borderId="0">
      <protection locked="0"/>
    </xf>
    <xf numFmtId="0" fontId="6" fillId="0" borderId="0">
      <protection locked="0"/>
    </xf>
    <xf numFmtId="0" fontId="7" fillId="0" borderId="0">
      <protection locked="0"/>
    </xf>
    <xf numFmtId="0" fontId="7" fillId="0" borderId="0">
      <protection locked="0"/>
    </xf>
    <xf numFmtId="0" fontId="8" fillId="2" borderId="0" applyNumberFormat="0" applyBorder="0" applyAlignment="0" applyProtection="0"/>
    <xf numFmtId="0" fontId="9" fillId="0" borderId="1" applyNumberFormat="0" applyProtection="0"/>
    <xf numFmtId="0" fontId="9" fillId="0" borderId="2">
      <alignment horizontal="left" vertical="center"/>
    </xf>
    <xf numFmtId="0" fontId="10" fillId="0" borderId="0" applyNumberFormat="0" applyFill="0" applyBorder="0">
      <protection locked="0"/>
    </xf>
    <xf numFmtId="0" fontId="8" fillId="3" borderId="3" applyNumberFormat="0" applyBorder="0" applyAlignment="0" applyProtection="0"/>
    <xf numFmtId="178" fontId="11" fillId="0" borderId="0" applyFont="0" applyFill="0" applyBorder="0" applyAlignment="0" applyProtection="0"/>
    <xf numFmtId="179" fontId="11" fillId="0" borderId="0" applyFont="0" applyFill="0" applyBorder="0" applyAlignment="0" applyProtection="0"/>
    <xf numFmtId="179" fontId="12" fillId="0" borderId="0"/>
    <xf numFmtId="0" fontId="3" fillId="0" borderId="0"/>
    <xf numFmtId="9" fontId="2" fillId="0" borderId="0" applyFont="0" applyFill="0" applyBorder="0" applyAlignment="0" applyProtection="0"/>
    <xf numFmtId="10" fontId="3" fillId="0" borderId="0" applyFont="0" applyFill="0" applyBorder="0" applyAlignment="0" applyProtection="0"/>
    <xf numFmtId="4" fontId="5" fillId="0" borderId="0">
      <alignment horizontal="right"/>
    </xf>
    <xf numFmtId="4" fontId="13" fillId="0" borderId="0">
      <alignment horizontal="right"/>
    </xf>
    <xf numFmtId="0" fontId="14" fillId="0" borderId="0">
      <alignment horizontal="left"/>
    </xf>
    <xf numFmtId="0" fontId="15" fillId="0" borderId="0"/>
    <xf numFmtId="0" fontId="16" fillId="0" borderId="0">
      <alignment horizontal="center"/>
    </xf>
    <xf numFmtId="180" fontId="15" fillId="0" borderId="0" applyFont="0" applyFill="0" applyBorder="0" applyAlignment="0" applyProtection="0"/>
    <xf numFmtId="181" fontId="15" fillId="0" borderId="0" applyFont="0" applyFill="0" applyBorder="0" applyAlignment="0" applyProtection="0"/>
    <xf numFmtId="0" fontId="17" fillId="0" borderId="0"/>
    <xf numFmtId="182" fontId="18" fillId="0" borderId="0" applyFont="0" applyFill="0" applyBorder="0" applyAlignment="0" applyProtection="0"/>
    <xf numFmtId="183" fontId="11" fillId="0" borderId="0" applyFont="0" applyFill="0" applyBorder="0" applyAlignment="0" applyProtection="0"/>
    <xf numFmtId="9" fontId="19" fillId="0" borderId="0" applyFont="0" applyFill="0" applyBorder="0" applyProtection="0"/>
    <xf numFmtId="0" fontId="12" fillId="0" borderId="4"/>
    <xf numFmtId="0" fontId="20" fillId="0" borderId="0"/>
    <xf numFmtId="38" fontId="12" fillId="0" borderId="0" applyFont="0" applyFill="0" applyBorder="0" applyProtection="0"/>
    <xf numFmtId="38" fontId="21" fillId="0" borderId="0" applyFont="0" applyFill="0" applyBorder="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1"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8" fontId="12" fillId="0" borderId="0" applyFont="0" applyFill="0" applyBorder="0" applyAlignment="0" applyProtection="0"/>
    <xf numFmtId="6" fontId="12" fillId="0" borderId="0" applyFont="0" applyFill="0" applyBorder="0" applyAlignment="0" applyProtection="0"/>
    <xf numFmtId="184" fontId="12" fillId="0" borderId="0" applyFont="0" applyFill="0" applyBorder="0" applyAlignment="0" applyProtection="0"/>
    <xf numFmtId="185" fontId="12" fillId="0" borderId="0" applyFont="0" applyFill="0" applyBorder="0" applyAlignment="0" applyProtection="0"/>
  </cellStyleXfs>
  <cellXfs count="16">
    <xf numFmtId="0" fontId="0" fillId="0" borderId="0" xfId="0"/>
    <xf numFmtId="0" fontId="23" fillId="0" borderId="0" xfId="0" applyFont="1" applyAlignment="1">
      <alignment horizontal="center" vertical="center"/>
    </xf>
    <xf numFmtId="0" fontId="23" fillId="0" borderId="0" xfId="0" applyFont="1" applyAlignment="1">
      <alignment vertical="center"/>
    </xf>
    <xf numFmtId="0" fontId="23" fillId="4" borderId="6" xfId="0" applyFont="1" applyFill="1" applyBorder="1" applyAlignment="1">
      <alignment horizontal="center" vertical="center" wrapText="1"/>
    </xf>
    <xf numFmtId="0" fontId="25" fillId="0" borderId="3"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4" borderId="6" xfId="0" applyFont="1" applyFill="1" applyBorder="1" applyAlignment="1">
      <alignment horizontal="center" vertical="center"/>
    </xf>
    <xf numFmtId="0" fontId="23" fillId="5" borderId="7"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8" fillId="0" borderId="3" xfId="0" applyFont="1" applyBorder="1" applyAlignment="1">
      <alignment vertical="center" wrapText="1"/>
    </xf>
    <xf numFmtId="0" fontId="29" fillId="0" borderId="3" xfId="0" applyFont="1" applyBorder="1" applyAlignment="1">
      <alignment horizontal="center" vertical="center"/>
    </xf>
    <xf numFmtId="0" fontId="25" fillId="0" borderId="3" xfId="45"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23" fillId="0" borderId="5" xfId="0" applyFont="1" applyBorder="1" applyAlignment="1">
      <alignment horizontal="left" vertical="center" wrapText="1"/>
    </xf>
    <xf numFmtId="0" fontId="23" fillId="0" borderId="5" xfId="0" applyFont="1" applyBorder="1" applyAlignment="1">
      <alignment horizontal="left" vertical="center"/>
    </xf>
  </cellXfs>
  <cellStyles count="61">
    <cellStyle name="Calc Currency (0)" xfId="1" xr:uid="{00000000-0005-0000-0000-000000000000}"/>
    <cellStyle name="Comma" xfId="2" xr:uid="{00000000-0005-0000-0000-000001000000}"/>
    <cellStyle name="Comma [0]" xfId="3" xr:uid="{00000000-0005-0000-0000-000002000000}"/>
    <cellStyle name="Currency" xfId="4" xr:uid="{00000000-0005-0000-0000-000003000000}"/>
    <cellStyle name="Currency [0]" xfId="5" xr:uid="{00000000-0005-0000-0000-000004000000}"/>
    <cellStyle name="Currency1" xfId="6" xr:uid="{00000000-0005-0000-0000-000005000000}"/>
    <cellStyle name="entry" xfId="7" xr:uid="{00000000-0005-0000-0000-000006000000}"/>
    <cellStyle name="F2" xfId="8" xr:uid="{00000000-0005-0000-0000-000007000000}"/>
    <cellStyle name="F3" xfId="9" xr:uid="{00000000-0005-0000-0000-000008000000}"/>
    <cellStyle name="F4" xfId="10" xr:uid="{00000000-0005-0000-0000-000009000000}"/>
    <cellStyle name="F5" xfId="11" xr:uid="{00000000-0005-0000-0000-00000A000000}"/>
    <cellStyle name="F6" xfId="12" xr:uid="{00000000-0005-0000-0000-00000B000000}"/>
    <cellStyle name="F7" xfId="13" xr:uid="{00000000-0005-0000-0000-00000C000000}"/>
    <cellStyle name="F8" xfId="14" xr:uid="{00000000-0005-0000-0000-00000D000000}"/>
    <cellStyle name="Grey" xfId="15" xr:uid="{00000000-0005-0000-0000-00000E000000}"/>
    <cellStyle name="Header1" xfId="16" xr:uid="{00000000-0005-0000-0000-00000F000000}"/>
    <cellStyle name="Header2" xfId="17" xr:uid="{00000000-0005-0000-0000-000010000000}"/>
    <cellStyle name="Hyperlink" xfId="18" xr:uid="{00000000-0005-0000-0000-000011000000}"/>
    <cellStyle name="Input [yellow]" xfId="19" xr:uid="{00000000-0005-0000-0000-000012000000}"/>
    <cellStyle name="Komma [0]_laroux" xfId="20" xr:uid="{00000000-0005-0000-0000-000013000000}"/>
    <cellStyle name="Komma_laroux" xfId="21" xr:uid="{00000000-0005-0000-0000-000014000000}"/>
    <cellStyle name="Normal - Style1" xfId="22" xr:uid="{00000000-0005-0000-0000-000015000000}"/>
    <cellStyle name="Normal_#18-Internet" xfId="23" xr:uid="{00000000-0005-0000-0000-000016000000}"/>
    <cellStyle name="Percent" xfId="24" xr:uid="{00000000-0005-0000-0000-000017000000}"/>
    <cellStyle name="Percent [2]" xfId="25" xr:uid="{00000000-0005-0000-0000-000018000000}"/>
    <cellStyle name="price" xfId="26" xr:uid="{00000000-0005-0000-0000-000019000000}"/>
    <cellStyle name="revised" xfId="27" xr:uid="{00000000-0005-0000-0000-00001A000000}"/>
    <cellStyle name="section" xfId="28" xr:uid="{00000000-0005-0000-0000-00001B000000}"/>
    <cellStyle name="Standaard_laroux" xfId="29" xr:uid="{00000000-0005-0000-0000-00001C000000}"/>
    <cellStyle name="title" xfId="30" xr:uid="{00000000-0005-0000-0000-00001D000000}"/>
    <cellStyle name="Valuta [0]_laroux" xfId="31" xr:uid="{00000000-0005-0000-0000-00001E000000}"/>
    <cellStyle name="Valuta_laroux" xfId="32" xr:uid="{00000000-0005-0000-0000-00001F000000}"/>
    <cellStyle name="スタイル 1" xfId="33" xr:uid="{00000000-0005-0000-0000-000020000000}"/>
    <cellStyle name="ﾄﾞｸｶ [0]_ｰ豼ｵﾃﾟﾁ " xfId="34" xr:uid="{00000000-0005-0000-0000-000021000000}"/>
    <cellStyle name="ﾄﾞｸｶ_ｰ豼ｵﾃﾟﾁ " xfId="35" xr:uid="{00000000-0005-0000-0000-000022000000}"/>
    <cellStyle name="ﾅ・ｭ [0]_ｰ豼ｵﾃﾟﾁ " xfId="59" xr:uid="{00000000-0005-0000-0000-00003B000000}"/>
    <cellStyle name="ﾅ・ｭ_ｰ豼ｵﾃﾟﾁ " xfId="60" xr:uid="{00000000-0005-0000-0000-00003C000000}"/>
    <cellStyle name="パーセント 2" xfId="36" xr:uid="{00000000-0005-0000-0000-000023000000}"/>
    <cellStyle name="下点線" xfId="37" xr:uid="{00000000-0005-0000-0000-000024000000}"/>
    <cellStyle name="桁区切り 2" xfId="39" xr:uid="{00000000-0005-0000-0000-000026000000}"/>
    <cellStyle name="桁区切り 3" xfId="40" xr:uid="{00000000-0005-0000-0000-000027000000}"/>
    <cellStyle name="脱浦 [0.00]_0916_3AAMAP" xfId="57" xr:uid="{00000000-0005-0000-0000-000039000000}"/>
    <cellStyle name="脱浦_0916_3AAMAP" xfId="58" xr:uid="{00000000-0005-0000-0000-00003A000000}"/>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2 2" xfId="46" xr:uid="{00000000-0005-0000-0000-00002E000000}"/>
    <cellStyle name="標準 2 3" xfId="47" xr:uid="{00000000-0005-0000-0000-00002F000000}"/>
    <cellStyle name="標準 3" xfId="48" xr:uid="{00000000-0005-0000-0000-000030000000}"/>
    <cellStyle name="標準 3 2" xfId="49" xr:uid="{00000000-0005-0000-0000-000031000000}"/>
    <cellStyle name="標準 4" xfId="50" xr:uid="{00000000-0005-0000-0000-000032000000}"/>
    <cellStyle name="標準 5" xfId="51" xr:uid="{00000000-0005-0000-0000-000033000000}"/>
    <cellStyle name="標準 5 2" xfId="52" xr:uid="{00000000-0005-0000-0000-000034000000}"/>
    <cellStyle name="標準 6" xfId="53" xr:uid="{00000000-0005-0000-0000-000035000000}"/>
    <cellStyle name="標準 7" xfId="54" xr:uid="{00000000-0005-0000-0000-000036000000}"/>
    <cellStyle name="標準 8" xfId="55" xr:uid="{00000000-0005-0000-0000-000037000000}"/>
    <cellStyle name="標準 9" xfId="56" xr:uid="{00000000-0005-0000-0000-000038000000}"/>
    <cellStyle name="未定義" xfId="38"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0"/>
  <sheetViews>
    <sheetView tabSelected="1" view="pageBreakPreview" zoomScale="55" zoomScaleNormal="85" zoomScaleSheetLayoutView="55" workbookViewId="0">
      <pane xSplit="1" ySplit="3" topLeftCell="B4" activePane="bottomRight" state="frozen"/>
      <selection pane="topRight"/>
      <selection pane="bottomLeft"/>
      <selection pane="bottomRight" sqref="A1:G1"/>
    </sheetView>
  </sheetViews>
  <sheetFormatPr defaultColWidth="8.88671875" defaultRowHeight="13.2"/>
  <cols>
    <col min="1" max="1" width="5.44140625" style="1" customWidth="1"/>
    <col min="2" max="3" width="21" style="1" customWidth="1"/>
    <col min="4" max="4" width="65.88671875" style="2" customWidth="1"/>
    <col min="5" max="5" width="8.109375" style="1" bestFit="1" customWidth="1"/>
    <col min="6" max="6" width="8.109375" style="1" customWidth="1"/>
    <col min="7" max="7" width="41.6640625" style="2" customWidth="1"/>
    <col min="8" max="16384" width="8.88671875" style="2"/>
  </cols>
  <sheetData>
    <row r="1" spans="1:7" ht="43.5" customHeight="1">
      <c r="A1" s="12" t="s">
        <v>7</v>
      </c>
      <c r="B1" s="12"/>
      <c r="C1" s="13"/>
      <c r="D1" s="13"/>
      <c r="E1" s="13"/>
      <c r="F1" s="13"/>
      <c r="G1" s="13"/>
    </row>
    <row r="2" spans="1:7" ht="95.1" customHeight="1">
      <c r="A2" s="14" t="s">
        <v>113</v>
      </c>
      <c r="B2" s="14"/>
      <c r="C2" s="15"/>
      <c r="D2" s="15"/>
      <c r="E2" s="15"/>
      <c r="F2" s="15"/>
      <c r="G2" s="15"/>
    </row>
    <row r="3" spans="1:7" ht="32.25" customHeight="1">
      <c r="A3" s="3" t="s">
        <v>2</v>
      </c>
      <c r="B3" s="3" t="s">
        <v>5</v>
      </c>
      <c r="C3" s="5" t="s">
        <v>4</v>
      </c>
      <c r="D3" s="6" t="s">
        <v>6</v>
      </c>
      <c r="E3" s="5" t="s">
        <v>1</v>
      </c>
      <c r="F3" s="7" t="s">
        <v>3</v>
      </c>
      <c r="G3" s="8" t="s">
        <v>0</v>
      </c>
    </row>
    <row r="4" spans="1:7" ht="53.4" customHeight="1">
      <c r="A4" s="4">
        <f t="shared" ref="A4:A50" si="0">ROW()-3</f>
        <v>1</v>
      </c>
      <c r="B4" s="4" t="s">
        <v>20</v>
      </c>
      <c r="C4" s="4" t="s">
        <v>106</v>
      </c>
      <c r="D4" s="11" t="s">
        <v>107</v>
      </c>
      <c r="E4" s="10" t="s">
        <v>8</v>
      </c>
      <c r="F4" s="10"/>
      <c r="G4" s="9"/>
    </row>
    <row r="5" spans="1:7" ht="53.4" customHeight="1">
      <c r="A5" s="4">
        <f t="shared" si="0"/>
        <v>2</v>
      </c>
      <c r="B5" s="4" t="s">
        <v>10</v>
      </c>
      <c r="C5" s="4" t="s">
        <v>100</v>
      </c>
      <c r="D5" s="11" t="s">
        <v>101</v>
      </c>
      <c r="E5" s="10" t="s">
        <v>8</v>
      </c>
      <c r="F5" s="10"/>
      <c r="G5" s="9"/>
    </row>
    <row r="6" spans="1:7" ht="53.4" customHeight="1">
      <c r="A6" s="4">
        <f t="shared" si="0"/>
        <v>3</v>
      </c>
      <c r="B6" s="4" t="s">
        <v>20</v>
      </c>
      <c r="C6" s="4" t="s">
        <v>21</v>
      </c>
      <c r="D6" s="11" t="s">
        <v>108</v>
      </c>
      <c r="E6" s="10" t="s">
        <v>8</v>
      </c>
      <c r="F6" s="10"/>
      <c r="G6" s="9"/>
    </row>
    <row r="7" spans="1:7" ht="53.4" customHeight="1">
      <c r="A7" s="4">
        <f t="shared" si="0"/>
        <v>4</v>
      </c>
      <c r="B7" s="4" t="s">
        <v>20</v>
      </c>
      <c r="C7" s="4" t="s">
        <v>22</v>
      </c>
      <c r="D7" s="11" t="s">
        <v>23</v>
      </c>
      <c r="E7" s="10" t="s">
        <v>8</v>
      </c>
      <c r="F7" s="10"/>
      <c r="G7" s="9"/>
    </row>
    <row r="8" spans="1:7" ht="53.4" customHeight="1">
      <c r="A8" s="4">
        <f t="shared" si="0"/>
        <v>5</v>
      </c>
      <c r="B8" s="4" t="s">
        <v>109</v>
      </c>
      <c r="C8" s="4" t="s">
        <v>76</v>
      </c>
      <c r="D8" s="11" t="s">
        <v>77</v>
      </c>
      <c r="E8" s="10" t="s">
        <v>8</v>
      </c>
      <c r="F8" s="10"/>
      <c r="G8" s="9"/>
    </row>
    <row r="9" spans="1:7" ht="53.4" customHeight="1">
      <c r="A9" s="4">
        <f t="shared" si="0"/>
        <v>6</v>
      </c>
      <c r="B9" s="4" t="s">
        <v>109</v>
      </c>
      <c r="C9" s="4" t="s">
        <v>80</v>
      </c>
      <c r="D9" s="11" t="s">
        <v>78</v>
      </c>
      <c r="E9" s="10" t="s">
        <v>8</v>
      </c>
      <c r="F9" s="10"/>
      <c r="G9" s="9"/>
    </row>
    <row r="10" spans="1:7" ht="53.4" customHeight="1">
      <c r="A10" s="4">
        <f t="shared" si="0"/>
        <v>7</v>
      </c>
      <c r="B10" s="4" t="s">
        <v>109</v>
      </c>
      <c r="C10" s="4" t="s">
        <v>79</v>
      </c>
      <c r="D10" s="11" t="s">
        <v>81</v>
      </c>
      <c r="E10" s="10" t="s">
        <v>8</v>
      </c>
      <c r="F10" s="10"/>
      <c r="G10" s="9"/>
    </row>
    <row r="11" spans="1:7" ht="53.4" customHeight="1">
      <c r="A11" s="4">
        <f t="shared" si="0"/>
        <v>8</v>
      </c>
      <c r="B11" s="4" t="s">
        <v>9</v>
      </c>
      <c r="C11" s="4" t="s">
        <v>24</v>
      </c>
      <c r="D11" s="11" t="s">
        <v>25</v>
      </c>
      <c r="E11" s="10" t="s">
        <v>8</v>
      </c>
      <c r="F11" s="10"/>
      <c r="G11" s="9"/>
    </row>
    <row r="12" spans="1:7" ht="53.4" customHeight="1">
      <c r="A12" s="4">
        <f t="shared" si="0"/>
        <v>9</v>
      </c>
      <c r="B12" s="4" t="s">
        <v>9</v>
      </c>
      <c r="C12" s="4" t="s">
        <v>89</v>
      </c>
      <c r="D12" s="11" t="s">
        <v>110</v>
      </c>
      <c r="E12" s="10"/>
      <c r="F12" s="10"/>
      <c r="G12" s="9"/>
    </row>
    <row r="13" spans="1:7" ht="53.4" customHeight="1">
      <c r="A13" s="4">
        <f t="shared" si="0"/>
        <v>10</v>
      </c>
      <c r="B13" s="4" t="s">
        <v>9</v>
      </c>
      <c r="C13" s="4" t="s">
        <v>26</v>
      </c>
      <c r="D13" s="11" t="s">
        <v>27</v>
      </c>
      <c r="E13" s="10" t="s">
        <v>8</v>
      </c>
      <c r="F13" s="10"/>
      <c r="G13" s="9"/>
    </row>
    <row r="14" spans="1:7" ht="53.4" customHeight="1">
      <c r="A14" s="4">
        <f t="shared" si="0"/>
        <v>11</v>
      </c>
      <c r="B14" s="4" t="s">
        <v>9</v>
      </c>
      <c r="C14" s="4" t="s">
        <v>90</v>
      </c>
      <c r="D14" s="11" t="s">
        <v>28</v>
      </c>
      <c r="E14" s="10" t="s">
        <v>8</v>
      </c>
      <c r="F14" s="10"/>
      <c r="G14" s="9"/>
    </row>
    <row r="15" spans="1:7" ht="53.4" customHeight="1">
      <c r="A15" s="4">
        <f t="shared" si="0"/>
        <v>12</v>
      </c>
      <c r="B15" s="4" t="s">
        <v>9</v>
      </c>
      <c r="C15" s="4" t="s">
        <v>91</v>
      </c>
      <c r="D15" s="11" t="s">
        <v>29</v>
      </c>
      <c r="E15" s="10" t="s">
        <v>8</v>
      </c>
      <c r="F15" s="10"/>
      <c r="G15" s="9"/>
    </row>
    <row r="16" spans="1:7" ht="53.4" customHeight="1">
      <c r="A16" s="4">
        <f t="shared" si="0"/>
        <v>13</v>
      </c>
      <c r="B16" s="4" t="s">
        <v>30</v>
      </c>
      <c r="C16" s="4" t="s">
        <v>88</v>
      </c>
      <c r="D16" s="11" t="s">
        <v>31</v>
      </c>
      <c r="E16" s="10" t="s">
        <v>8</v>
      </c>
      <c r="F16" s="10"/>
      <c r="G16" s="9"/>
    </row>
    <row r="17" spans="1:7" ht="53.4" customHeight="1">
      <c r="A17" s="4">
        <f t="shared" si="0"/>
        <v>14</v>
      </c>
      <c r="B17" s="4" t="s">
        <v>30</v>
      </c>
      <c r="C17" s="4" t="s">
        <v>92</v>
      </c>
      <c r="D17" s="11" t="s">
        <v>32</v>
      </c>
      <c r="E17" s="10" t="s">
        <v>8</v>
      </c>
      <c r="F17" s="10"/>
      <c r="G17" s="9"/>
    </row>
    <row r="18" spans="1:7" ht="53.4" customHeight="1">
      <c r="A18" s="4">
        <f t="shared" si="0"/>
        <v>15</v>
      </c>
      <c r="B18" s="4" t="s">
        <v>30</v>
      </c>
      <c r="C18" s="4" t="s">
        <v>93</v>
      </c>
      <c r="D18" s="11" t="s">
        <v>102</v>
      </c>
      <c r="E18" s="10"/>
      <c r="F18" s="10"/>
      <c r="G18" s="9"/>
    </row>
    <row r="19" spans="1:7" ht="53.4" customHeight="1">
      <c r="A19" s="4">
        <f t="shared" si="0"/>
        <v>16</v>
      </c>
      <c r="B19" s="4" t="s">
        <v>9</v>
      </c>
      <c r="C19" s="4" t="s">
        <v>34</v>
      </c>
      <c r="D19" s="11" t="s">
        <v>35</v>
      </c>
      <c r="E19" s="10" t="s">
        <v>8</v>
      </c>
      <c r="F19" s="10"/>
      <c r="G19" s="9"/>
    </row>
    <row r="20" spans="1:7" ht="53.4" customHeight="1">
      <c r="A20" s="4">
        <f t="shared" si="0"/>
        <v>17</v>
      </c>
      <c r="B20" s="4" t="s">
        <v>9</v>
      </c>
      <c r="C20" s="4" t="s">
        <v>36</v>
      </c>
      <c r="D20" s="11" t="s">
        <v>33</v>
      </c>
      <c r="E20" s="10" t="s">
        <v>8</v>
      </c>
      <c r="F20" s="10"/>
      <c r="G20" s="9"/>
    </row>
    <row r="21" spans="1:7" ht="53.4" customHeight="1">
      <c r="A21" s="4">
        <f t="shared" si="0"/>
        <v>18</v>
      </c>
      <c r="B21" s="4" t="s">
        <v>9</v>
      </c>
      <c r="C21" s="4" t="s">
        <v>11</v>
      </c>
      <c r="D21" s="11" t="s">
        <v>12</v>
      </c>
      <c r="E21" s="10" t="s">
        <v>8</v>
      </c>
      <c r="F21" s="10"/>
      <c r="G21" s="9"/>
    </row>
    <row r="22" spans="1:7" ht="53.4" customHeight="1">
      <c r="A22" s="4">
        <f t="shared" si="0"/>
        <v>19</v>
      </c>
      <c r="B22" s="4" t="s">
        <v>9</v>
      </c>
      <c r="C22" s="4" t="s">
        <v>94</v>
      </c>
      <c r="D22" s="11" t="s">
        <v>37</v>
      </c>
      <c r="E22" s="10"/>
      <c r="F22" s="10"/>
      <c r="G22" s="9"/>
    </row>
    <row r="23" spans="1:7" ht="53.4" customHeight="1">
      <c r="A23" s="4">
        <f t="shared" si="0"/>
        <v>20</v>
      </c>
      <c r="B23" s="4" t="s">
        <v>9</v>
      </c>
      <c r="C23" s="4" t="s">
        <v>38</v>
      </c>
      <c r="D23" s="11" t="s">
        <v>103</v>
      </c>
      <c r="E23" s="10" t="s">
        <v>8</v>
      </c>
      <c r="F23" s="10"/>
      <c r="G23" s="9"/>
    </row>
    <row r="24" spans="1:7" ht="53.4" customHeight="1">
      <c r="A24" s="4">
        <f t="shared" si="0"/>
        <v>21</v>
      </c>
      <c r="B24" s="4" t="s">
        <v>9</v>
      </c>
      <c r="C24" s="4" t="s">
        <v>13</v>
      </c>
      <c r="D24" s="11" t="s">
        <v>39</v>
      </c>
      <c r="E24" s="10" t="s">
        <v>8</v>
      </c>
      <c r="F24" s="10"/>
      <c r="G24" s="9"/>
    </row>
    <row r="25" spans="1:7" ht="53.4" customHeight="1">
      <c r="A25" s="4">
        <f t="shared" si="0"/>
        <v>22</v>
      </c>
      <c r="B25" s="4" t="s">
        <v>9</v>
      </c>
      <c r="C25" s="4" t="s">
        <v>95</v>
      </c>
      <c r="D25" s="11" t="s">
        <v>18</v>
      </c>
      <c r="E25" s="10"/>
      <c r="F25" s="10"/>
      <c r="G25" s="9"/>
    </row>
    <row r="26" spans="1:7" ht="53.4" customHeight="1">
      <c r="A26" s="4">
        <f t="shared" si="0"/>
        <v>23</v>
      </c>
      <c r="B26" s="4" t="s">
        <v>40</v>
      </c>
      <c r="C26" s="4" t="s">
        <v>14</v>
      </c>
      <c r="D26" s="11" t="s">
        <v>42</v>
      </c>
      <c r="E26" s="10" t="s">
        <v>8</v>
      </c>
      <c r="F26" s="10"/>
      <c r="G26" s="9"/>
    </row>
    <row r="27" spans="1:7" ht="53.4" customHeight="1">
      <c r="A27" s="4">
        <f t="shared" si="0"/>
        <v>24</v>
      </c>
      <c r="B27" s="4" t="s">
        <v>15</v>
      </c>
      <c r="C27" s="4" t="s">
        <v>16</v>
      </c>
      <c r="D27" s="11" t="s">
        <v>41</v>
      </c>
      <c r="E27" s="10" t="s">
        <v>8</v>
      </c>
      <c r="F27" s="10"/>
      <c r="G27" s="9"/>
    </row>
    <row r="28" spans="1:7" ht="53.4" customHeight="1">
      <c r="A28" s="4">
        <f t="shared" si="0"/>
        <v>25</v>
      </c>
      <c r="B28" s="4" t="s">
        <v>15</v>
      </c>
      <c r="C28" s="4" t="s">
        <v>43</v>
      </c>
      <c r="D28" s="11" t="s">
        <v>44</v>
      </c>
      <c r="E28" s="10" t="s">
        <v>8</v>
      </c>
      <c r="F28" s="10"/>
      <c r="G28" s="9"/>
    </row>
    <row r="29" spans="1:7" ht="53.4" customHeight="1">
      <c r="A29" s="4">
        <f t="shared" si="0"/>
        <v>26</v>
      </c>
      <c r="B29" s="4" t="s">
        <v>17</v>
      </c>
      <c r="C29" s="4" t="s">
        <v>45</v>
      </c>
      <c r="D29" s="11" t="s">
        <v>47</v>
      </c>
      <c r="E29" s="10" t="s">
        <v>8</v>
      </c>
      <c r="F29" s="10"/>
      <c r="G29" s="9"/>
    </row>
    <row r="30" spans="1:7" ht="53.4" customHeight="1">
      <c r="A30" s="4">
        <f t="shared" si="0"/>
        <v>27</v>
      </c>
      <c r="B30" s="4" t="s">
        <v>17</v>
      </c>
      <c r="C30" s="4" t="s">
        <v>46</v>
      </c>
      <c r="D30" s="11" t="s">
        <v>48</v>
      </c>
      <c r="E30" s="10" t="s">
        <v>8</v>
      </c>
      <c r="F30" s="10"/>
      <c r="G30" s="9"/>
    </row>
    <row r="31" spans="1:7" ht="53.4" customHeight="1">
      <c r="A31" s="4">
        <f t="shared" si="0"/>
        <v>28</v>
      </c>
      <c r="B31" s="4" t="s">
        <v>17</v>
      </c>
      <c r="C31" s="4" t="s">
        <v>96</v>
      </c>
      <c r="D31" s="11" t="s">
        <v>49</v>
      </c>
      <c r="E31" s="10"/>
      <c r="F31" s="10"/>
      <c r="G31" s="9"/>
    </row>
    <row r="32" spans="1:7" ht="53.4" customHeight="1">
      <c r="A32" s="4">
        <f t="shared" si="0"/>
        <v>29</v>
      </c>
      <c r="B32" s="4" t="s">
        <v>19</v>
      </c>
      <c r="C32" s="4" t="s">
        <v>50</v>
      </c>
      <c r="D32" s="11" t="s">
        <v>104</v>
      </c>
      <c r="E32" s="10" t="s">
        <v>8</v>
      </c>
      <c r="F32" s="10"/>
      <c r="G32" s="9"/>
    </row>
    <row r="33" spans="1:7" ht="53.4" customHeight="1">
      <c r="A33" s="4">
        <f t="shared" si="0"/>
        <v>30</v>
      </c>
      <c r="B33" s="4" t="s">
        <v>19</v>
      </c>
      <c r="C33" s="4" t="s">
        <v>98</v>
      </c>
      <c r="D33" s="11" t="s">
        <v>99</v>
      </c>
      <c r="E33" s="10"/>
      <c r="F33" s="10"/>
      <c r="G33" s="9"/>
    </row>
    <row r="34" spans="1:7" ht="53.4" customHeight="1">
      <c r="A34" s="4">
        <f t="shared" si="0"/>
        <v>31</v>
      </c>
      <c r="B34" s="4" t="s">
        <v>19</v>
      </c>
      <c r="C34" s="4" t="s">
        <v>51</v>
      </c>
      <c r="D34" s="11" t="s">
        <v>52</v>
      </c>
      <c r="E34" s="10" t="s">
        <v>8</v>
      </c>
      <c r="F34" s="10"/>
      <c r="G34" s="9"/>
    </row>
    <row r="35" spans="1:7" ht="53.4" customHeight="1">
      <c r="A35" s="4">
        <f t="shared" si="0"/>
        <v>32</v>
      </c>
      <c r="B35" s="4" t="s">
        <v>19</v>
      </c>
      <c r="C35" s="4" t="s">
        <v>53</v>
      </c>
      <c r="D35" s="11" t="s">
        <v>105</v>
      </c>
      <c r="E35" s="10" t="s">
        <v>8</v>
      </c>
      <c r="F35" s="10"/>
      <c r="G35" s="9"/>
    </row>
    <row r="36" spans="1:7" ht="53.4" customHeight="1">
      <c r="A36" s="4">
        <f t="shared" si="0"/>
        <v>33</v>
      </c>
      <c r="B36" s="4" t="s">
        <v>19</v>
      </c>
      <c r="C36" s="4" t="s">
        <v>54</v>
      </c>
      <c r="D36" s="11" t="s">
        <v>83</v>
      </c>
      <c r="E36" s="10" t="s">
        <v>8</v>
      </c>
      <c r="F36" s="10"/>
      <c r="G36" s="9"/>
    </row>
    <row r="37" spans="1:7" ht="53.4" customHeight="1">
      <c r="A37" s="4">
        <f t="shared" si="0"/>
        <v>34</v>
      </c>
      <c r="B37" s="4" t="s">
        <v>19</v>
      </c>
      <c r="C37" s="4" t="s">
        <v>55</v>
      </c>
      <c r="D37" s="11" t="s">
        <v>85</v>
      </c>
      <c r="E37" s="10" t="s">
        <v>8</v>
      </c>
      <c r="F37" s="10"/>
      <c r="G37" s="9"/>
    </row>
    <row r="38" spans="1:7" ht="53.4" customHeight="1">
      <c r="A38" s="4">
        <f t="shared" si="0"/>
        <v>35</v>
      </c>
      <c r="B38" s="4" t="s">
        <v>19</v>
      </c>
      <c r="C38" s="4" t="s">
        <v>87</v>
      </c>
      <c r="D38" s="11" t="s">
        <v>82</v>
      </c>
      <c r="E38" s="10" t="s">
        <v>8</v>
      </c>
      <c r="F38" s="10"/>
      <c r="G38" s="9"/>
    </row>
    <row r="39" spans="1:7" ht="53.4" customHeight="1">
      <c r="A39" s="4">
        <f t="shared" si="0"/>
        <v>36</v>
      </c>
      <c r="B39" s="4" t="s">
        <v>19</v>
      </c>
      <c r="C39" s="4" t="s">
        <v>56</v>
      </c>
      <c r="D39" s="11" t="s">
        <v>57</v>
      </c>
      <c r="E39" s="10" t="s">
        <v>8</v>
      </c>
      <c r="F39" s="10"/>
      <c r="G39" s="9"/>
    </row>
    <row r="40" spans="1:7" ht="53.4" customHeight="1">
      <c r="A40" s="4">
        <f t="shared" si="0"/>
        <v>37</v>
      </c>
      <c r="B40" s="4" t="s">
        <v>19</v>
      </c>
      <c r="C40" s="4" t="s">
        <v>58</v>
      </c>
      <c r="D40" s="11" t="s">
        <v>59</v>
      </c>
      <c r="E40" s="10" t="s">
        <v>8</v>
      </c>
      <c r="F40" s="10"/>
      <c r="G40" s="9"/>
    </row>
    <row r="41" spans="1:7" ht="53.4" customHeight="1">
      <c r="A41" s="4">
        <f t="shared" si="0"/>
        <v>38</v>
      </c>
      <c r="B41" s="4" t="s">
        <v>19</v>
      </c>
      <c r="C41" s="4" t="s">
        <v>60</v>
      </c>
      <c r="D41" s="11" t="s">
        <v>61</v>
      </c>
      <c r="E41" s="10" t="s">
        <v>8</v>
      </c>
      <c r="F41" s="10"/>
      <c r="G41" s="9"/>
    </row>
    <row r="42" spans="1:7" ht="53.4" customHeight="1">
      <c r="A42" s="4">
        <f t="shared" si="0"/>
        <v>39</v>
      </c>
      <c r="B42" s="4" t="s">
        <v>19</v>
      </c>
      <c r="C42" s="4" t="s">
        <v>62</v>
      </c>
      <c r="D42" s="11" t="s">
        <v>86</v>
      </c>
      <c r="E42" s="10" t="s">
        <v>8</v>
      </c>
      <c r="F42" s="10"/>
      <c r="G42" s="9"/>
    </row>
    <row r="43" spans="1:7" ht="53.4" customHeight="1">
      <c r="A43" s="4">
        <f t="shared" si="0"/>
        <v>40</v>
      </c>
      <c r="B43" s="4" t="s">
        <v>63</v>
      </c>
      <c r="C43" s="4" t="s">
        <v>64</v>
      </c>
      <c r="D43" s="11" t="s">
        <v>65</v>
      </c>
      <c r="E43" s="10" t="s">
        <v>8</v>
      </c>
      <c r="F43" s="10"/>
      <c r="G43" s="9"/>
    </row>
    <row r="44" spans="1:7" ht="53.4" customHeight="1">
      <c r="A44" s="4">
        <f t="shared" si="0"/>
        <v>41</v>
      </c>
      <c r="B44" s="4" t="s">
        <v>63</v>
      </c>
      <c r="C44" s="4" t="s">
        <v>66</v>
      </c>
      <c r="D44" s="11" t="s">
        <v>67</v>
      </c>
      <c r="E44" s="10" t="s">
        <v>8</v>
      </c>
      <c r="F44" s="10"/>
      <c r="G44" s="9"/>
    </row>
    <row r="45" spans="1:7" ht="53.4" customHeight="1">
      <c r="A45" s="4">
        <f t="shared" si="0"/>
        <v>42</v>
      </c>
      <c r="B45" s="4" t="s">
        <v>63</v>
      </c>
      <c r="C45" s="4" t="s">
        <v>68</v>
      </c>
      <c r="D45" s="11" t="s">
        <v>97</v>
      </c>
      <c r="E45" s="10" t="s">
        <v>8</v>
      </c>
      <c r="F45" s="10"/>
      <c r="G45" s="9"/>
    </row>
    <row r="46" spans="1:7" ht="53.4" customHeight="1">
      <c r="A46" s="4">
        <f t="shared" si="0"/>
        <v>43</v>
      </c>
      <c r="B46" s="4" t="s">
        <v>63</v>
      </c>
      <c r="C46" s="4" t="s">
        <v>69</v>
      </c>
      <c r="D46" s="11" t="s">
        <v>70</v>
      </c>
      <c r="E46" s="10" t="s">
        <v>8</v>
      </c>
      <c r="F46" s="10"/>
      <c r="G46" s="9"/>
    </row>
    <row r="47" spans="1:7" ht="53.4" customHeight="1">
      <c r="A47" s="4">
        <f t="shared" si="0"/>
        <v>44</v>
      </c>
      <c r="B47" s="4" t="s">
        <v>63</v>
      </c>
      <c r="C47" s="4" t="s">
        <v>71</v>
      </c>
      <c r="D47" s="11" t="s">
        <v>112</v>
      </c>
      <c r="E47" s="10" t="s">
        <v>8</v>
      </c>
      <c r="F47" s="10"/>
      <c r="G47" s="9"/>
    </row>
    <row r="48" spans="1:7" ht="53.4" customHeight="1">
      <c r="A48" s="4">
        <f t="shared" si="0"/>
        <v>45</v>
      </c>
      <c r="B48" s="4" t="s">
        <v>63</v>
      </c>
      <c r="C48" s="4" t="s">
        <v>72</v>
      </c>
      <c r="D48" s="11" t="s">
        <v>111</v>
      </c>
      <c r="E48" s="10" t="s">
        <v>8</v>
      </c>
      <c r="F48" s="10"/>
      <c r="G48" s="9"/>
    </row>
    <row r="49" spans="1:7" ht="53.4" customHeight="1">
      <c r="A49" s="4">
        <f t="shared" si="0"/>
        <v>46</v>
      </c>
      <c r="B49" s="4" t="s">
        <v>63</v>
      </c>
      <c r="C49" s="4" t="s">
        <v>73</v>
      </c>
      <c r="D49" s="11" t="s">
        <v>74</v>
      </c>
      <c r="E49" s="10" t="s">
        <v>8</v>
      </c>
      <c r="F49" s="10"/>
      <c r="G49" s="9"/>
    </row>
    <row r="50" spans="1:7" ht="53.4" customHeight="1">
      <c r="A50" s="4">
        <f t="shared" si="0"/>
        <v>47</v>
      </c>
      <c r="B50" s="4" t="s">
        <v>63</v>
      </c>
      <c r="C50" s="4" t="s">
        <v>75</v>
      </c>
      <c r="D50" s="11" t="s">
        <v>84</v>
      </c>
      <c r="E50" s="10" t="s">
        <v>8</v>
      </c>
      <c r="F50" s="10"/>
      <c r="G50" s="9"/>
    </row>
  </sheetData>
  <customSheetViews>
    <customSheetView guid="{65AC12A4-1802-C64A-81FB-3D2E26A15A64}" scale="85" fitToPage="1" printArea="1" view="pageBreakPreview">
      <pane xSplit="1" ySplit="3" topLeftCell="B4" state="frozen"/>
      <selection activeCell="F32" sqref="F32"/>
      <rowBreaks count="1" manualBreakCount="1">
        <brk id="20" max="8" man="1"/>
      </rowBreaks>
      <pageMargins left="0.59055118110236215" right="0.39370078740157494" top="0.78740157480315021" bottom="0.78740157480315021" header="0.511811023622047" footer="0.511811023622047"/>
      <printOptions horizontalCentered="1"/>
      <pageSetup paperSize="9" fitToHeight="0" orientation="landscape" r:id="rId1"/>
      <headerFooter alignWithMargins="0">
        <oddFooter>&amp;C&amp;P</oddFooter>
        <evenFooter>&amp;C&amp;P</evenFooter>
        <firstFooter>&amp;C&amp;P</firstFooter>
      </headerFooter>
    </customSheetView>
    <customSheetView guid="{663B8A52-5CFD-4DC4-AE64-394DBCFA5FC8}" scale="115" showPageBreaks="1" fitToPage="1" printArea="1" view="pageBreakPreview">
      <pane xSplit="1" ySplit="3" topLeftCell="B4" state="frozen"/>
      <selection activeCell="C5" sqref="C5"/>
      <pageMargins left="0.59055118110236215" right="0.39370078740157494" top="0.78740157480315021" bottom="0.78740157480315021" header="0.511811023622047" footer="0.511811023622047"/>
      <printOptions horizontalCentered="1"/>
      <pageSetup paperSize="9" fitToHeight="0" orientation="landscape" r:id="rId2"/>
      <headerFooter alignWithMargins="0">
        <oddFooter>&amp;C&amp;P</oddFooter>
        <evenFooter>&amp;C&amp;P</evenFooter>
        <firstFooter>&amp;C&amp;P</firstFooter>
      </headerFooter>
    </customSheetView>
  </customSheetViews>
  <mergeCells count="2">
    <mergeCell ref="A1:G1"/>
    <mergeCell ref="A2:G2"/>
  </mergeCells>
  <phoneticPr fontId="21" type="Hiragana"/>
  <dataValidations count="1">
    <dataValidation type="list" allowBlank="1" showInputMessage="1" showErrorMessage="1" sqref="F4:F50" xr:uid="{00000000-0002-0000-0000-000000000000}">
      <formula1>"○,△,×"</formula1>
    </dataValidation>
  </dataValidations>
  <printOptions horizontalCentered="1"/>
  <pageMargins left="0.59055118110236215" right="0.39370078740157494" top="0.78740157480315021" bottom="0.78740157480315021" header="0.511811023622047" footer="0.511811023622047"/>
  <pageSetup paperSize="9" scale="81" fitToHeight="0" orientation="landscape" horizontalDpi="300" verticalDpi="300" r:id="rId3"/>
  <headerFooter alignWithMargins="0">
    <oddFooter>&amp;C&amp;P</oddFooter>
    <evenFooter>&amp;C&amp;P</evenFooter>
    <firstFooter>&amp;C&amp;P</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739CD34E88CF418D159B2E8316DF9C" ma:contentTypeVersion="6" ma:contentTypeDescription="新しいドキュメントを作成します。" ma:contentTypeScope="" ma:versionID="c02deade12004d174e35a94b004ac947">
  <xsd:schema xmlns:xsd="http://www.w3.org/2001/XMLSchema" xmlns:xs="http://www.w3.org/2001/XMLSchema" xmlns:p="http://schemas.microsoft.com/office/2006/metadata/properties" xmlns:ns2="8f4333f0-bac5-4386-af96-928c1dd4ed69" xmlns:ns3="2cee8202-c4ea-4433-bf21-1d889cd5609d" targetNamespace="http://schemas.microsoft.com/office/2006/metadata/properties" ma:root="true" ma:fieldsID="76b78ef68b69856eb39772e8bd6a4486" ns2:_="" ns3:_="">
    <xsd:import namespace="8f4333f0-bac5-4386-af96-928c1dd4ed69"/>
    <xsd:import namespace="2cee8202-c4ea-4433-bf21-1d889cd560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333f0-bac5-4386-af96-928c1dd4ed6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e8202-c4ea-4433-bf21-1d889cd560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EF7B04-4096-4C08-83FC-D48FB63A2F13}">
  <ds:schemaRefs>
    <ds:schemaRef ds:uri="http://purl.org/dc/dcmitype/"/>
    <ds:schemaRef ds:uri="http://schemas.microsoft.com/office/2006/documentManagement/types"/>
    <ds:schemaRef ds:uri="http://www.w3.org/XML/1998/namespace"/>
    <ds:schemaRef ds:uri="2cee8202-c4ea-4433-bf21-1d889cd5609d"/>
    <ds:schemaRef ds:uri="http://purl.org/dc/terms/"/>
    <ds:schemaRef ds:uri="http://schemas.microsoft.com/office/2006/metadata/properties"/>
    <ds:schemaRef ds:uri="8f4333f0-bac5-4386-af96-928c1dd4ed69"/>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1C5C9E44-0321-4A4D-A5FB-C9D54A47E170}">
  <ds:schemaRefs>
    <ds:schemaRef ds:uri="http://schemas.microsoft.com/sharepoint/v3/contenttype/forms"/>
  </ds:schemaRefs>
</ds:datastoreItem>
</file>

<file path=customXml/itemProps3.xml><?xml version="1.0" encoding="utf-8"?>
<ds:datastoreItem xmlns:ds="http://schemas.openxmlformats.org/officeDocument/2006/customXml" ds:itemID="{F53DD6E8-5417-44FA-9834-B927FACD6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333f0-bac5-4386-af96-928c1dd4ed69"/>
    <ds:schemaRef ds:uri="2cee8202-c4ea-4433-bf21-1d889c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機能・非機能要件一覧</vt:lpstr>
      <vt:lpstr>機能・非機能要件一覧!Print_Area</vt:lpstr>
      <vt:lpstr>機能・非機能要件一覧!Print_Titles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jsys06</cp:lastModifiedBy>
  <cp:lastPrinted>2026-05-15T02:17:33Z</cp:lastPrinted>
  <dcterms:created xsi:type="dcterms:W3CDTF">2024-04-03T07:01:31Z</dcterms:created>
  <dcterms:modified xsi:type="dcterms:W3CDTF">2026-05-15T02:18:31Z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2025-04-10T07:03:40Z</vt:filetime>
  </property>
</Properties>
</file>