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1565" activeTab="3"/>
  </bookViews>
  <sheets>
    <sheet name="作業手順" sheetId="6" r:id="rId1"/>
    <sheet name="様式第２号" sheetId="1" r:id="rId2"/>
    <sheet name="【補助資料】総括表" sheetId="3" r:id="rId3"/>
    <sheet name="【補助資料】計算書 " sheetId="4" r:id="rId4"/>
    <sheet name="【補助資料】利用者からの実費徴収分" sheetId="5" r:id="rId5"/>
    <sheet name="リスト(削除しない)" sheetId="2" r:id="rId6"/>
  </sheets>
  <definedNames>
    <definedName name="_xlnm.Print_Area" localSheetId="2">'【補助資料】総括表'!$A$1:$G$17</definedName>
    <definedName name="_xlnm.Print_Area" localSheetId="3">'【補助資料】計算書 '!$A$1:$K$78</definedName>
    <definedName name="_xlnm.Print_Titles" localSheetId="3">'【補助資料】計算書 '!$1:$3</definedName>
    <definedName name="_xlnm.Print_Area" localSheetId="0">作業手順!$A$1:$O$33</definedName>
    <definedName name="_xlnm.Print_Area" localSheetId="4">'【補助資料】利用者からの実費徴収分'!$A$1:$K$78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水葉 雄紀</author>
  </authors>
  <commentList>
    <comment ref="G6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経費は、「事業所１」に含まれる。</t>
        </r>
      </text>
    </comment>
  </commentList>
</comments>
</file>

<file path=xl/comments2.xml><?xml version="1.0" encoding="utf-8"?>
<comments xmlns="http://schemas.openxmlformats.org/spreadsheetml/2006/main">
  <authors>
    <author>水葉 雄紀</author>
  </authors>
  <commentList>
    <comment ref="K11" authorId="0">
      <text>
        <r>
          <rPr>
            <sz val="11"/>
            <color auto="1"/>
            <rFont val="ＭＳ Ｐゴシック"/>
          </rPr>
          <t xml:space="preserve">料金の請求が、同一建物の他事業所に含まれている場合などには、「備考」欄を使用する。
</t>
        </r>
        <r>
          <rPr>
            <b/>
            <sz val="11"/>
            <color auto="1"/>
            <rFont val="ＭＳ ゴシック"/>
          </rPr>
          <t>【記入例】
電気料金は、「事業所２」に含まれる。</t>
        </r>
      </text>
    </comment>
  </commentList>
</comments>
</file>

<file path=xl/comments3.xml><?xml version="1.0" encoding="utf-8"?>
<comments xmlns="http://schemas.openxmlformats.org/spreadsheetml/2006/main">
  <authors>
    <author>新井　徹</author>
  </authors>
  <commentList>
    <comment ref="A7" authorId="0">
      <text>
        <r>
          <rPr>
            <sz val="11"/>
            <color theme="1"/>
            <rFont val="ＭＳ Ｐゴシック"/>
          </rPr>
          <t>利用者から実費徴収分があれば、その項目名を右欄に記入してください。</t>
        </r>
        <r>
          <rPr>
            <sz val="11"/>
            <color theme="1"/>
            <rFont val="MS 明朝"/>
          </rPr>
          <t xml:space="preserve">
</t>
        </r>
        <r>
          <rPr>
            <sz val="11"/>
            <color theme="1"/>
            <rFont val="ＭＳ Ｐゴシック"/>
          </rPr>
          <t>例：食費</t>
        </r>
        <r>
          <rPr>
            <sz val="11"/>
            <color theme="1"/>
            <rFont val="MS 明朝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<sst xmlns="http://schemas.openxmlformats.org/spreadsheetml/2006/main" xmlns:r="http://schemas.openxmlformats.org/officeDocument/2006/relationships" count="79" uniqueCount="79">
  <si>
    <t>居宅介護</t>
    <rPh sb="0" eb="2">
      <t>きょたく</t>
    </rPh>
    <rPh sb="2" eb="4">
      <t>かいご</t>
    </rPh>
    <phoneticPr fontId="3" type="Hiragana"/>
  </si>
  <si>
    <r>
      <rPr>
        <sz val="10"/>
        <color rgb="00000000"/>
        <rFont val="MS Mincho"/>
      </rPr>
      <t>様式第２号(第５条関係)</t>
    </r>
  </si>
  <si>
    <t>事業所９</t>
    <rPh sb="0" eb="3">
      <t>じぎょうしょ</t>
    </rPh>
    <phoneticPr fontId="8" type="Hiragana"/>
  </si>
  <si>
    <r>
      <rPr>
        <sz val="10"/>
        <color rgb="00000000"/>
        <rFont val="MS Mincho"/>
      </rPr>
      <t>事業所名称</t>
    </r>
  </si>
  <si>
    <t/>
  </si>
  <si>
    <t>法人名</t>
  </si>
  <si>
    <t>４</t>
  </si>
  <si>
    <t>事業所６</t>
    <rPh sb="0" eb="3">
      <t>じぎょうしょ</t>
    </rPh>
    <phoneticPr fontId="8" type="Hiragana"/>
  </si>
  <si>
    <r>
      <rPr>
        <sz val="10"/>
        <color rgb="00000000"/>
        <rFont val="MS Mincho"/>
      </rPr>
      <t>合計</t>
    </r>
  </si>
  <si>
    <t>重油</t>
    <rPh sb="0" eb="2">
      <t>じゅうゆ</t>
    </rPh>
    <phoneticPr fontId="8" type="Hiragana"/>
  </si>
  <si>
    <t>事業所１</t>
    <rPh sb="0" eb="3">
      <t>じぎょうしょ</t>
    </rPh>
    <phoneticPr fontId="8" type="Hiragana"/>
  </si>
  <si>
    <t>法人名</t>
    <rPh sb="0" eb="2">
      <t>ほうじん</t>
    </rPh>
    <rPh sb="2" eb="3">
      <t>めい</t>
    </rPh>
    <phoneticPr fontId="8" type="Hiragana"/>
  </si>
  <si>
    <t>３月</t>
  </si>
  <si>
    <t>事業所２</t>
    <rPh sb="0" eb="3">
      <t>じぎょうしょ</t>
    </rPh>
    <phoneticPr fontId="8" type="Hiragana"/>
  </si>
  <si>
    <t>５</t>
  </si>
  <si>
    <t>軽油</t>
    <rPh sb="0" eb="2">
      <t>けいゆ</t>
    </rPh>
    <phoneticPr fontId="8" type="Hiragana"/>
  </si>
  <si>
    <t>都市ガス</t>
    <rPh sb="0" eb="2">
      <t>とし</t>
    </rPh>
    <phoneticPr fontId="8" type="Hiragana"/>
  </si>
  <si>
    <t>Ａ</t>
  </si>
  <si>
    <t>１</t>
  </si>
  <si>
    <t>２</t>
  </si>
  <si>
    <t>３</t>
  </si>
  <si>
    <t>重度訪問介護</t>
    <rPh sb="0" eb="2">
      <t>じゅうど</t>
    </rPh>
    <rPh sb="2" eb="4">
      <t>ほうもん</t>
    </rPh>
    <rPh sb="4" eb="6">
      <t>かいご</t>
    </rPh>
    <phoneticPr fontId="3" type="Hiragana"/>
  </si>
  <si>
    <t>６</t>
  </si>
  <si>
    <t>生活介護</t>
    <rPh sb="0" eb="2">
      <t>せいかつ</t>
    </rPh>
    <rPh sb="2" eb="4">
      <t>かいご</t>
    </rPh>
    <phoneticPr fontId="3" type="Hiragana"/>
  </si>
  <si>
    <t>放課後等デイサービス</t>
    <rPh sb="0" eb="3">
      <t>ほうかご</t>
    </rPh>
    <rPh sb="3" eb="4">
      <t>とう</t>
    </rPh>
    <phoneticPr fontId="3" type="Hiragana"/>
  </si>
  <si>
    <t>７</t>
  </si>
  <si>
    <t>障害児相談支援</t>
    <rPh sb="0" eb="3">
      <t>しょうがいじ</t>
    </rPh>
    <rPh sb="3" eb="5">
      <t>そうだん</t>
    </rPh>
    <rPh sb="5" eb="7">
      <t>しえん</t>
    </rPh>
    <phoneticPr fontId="3" type="Hiragana"/>
  </si>
  <si>
    <t>８</t>
  </si>
  <si>
    <t>利用者に価格転嫁できない物価高騰相当分（Ｃ）
（Ａ）－（Ｂ）</t>
  </si>
  <si>
    <t>障害福祉サービス事業所等のサービス種別</t>
    <rPh sb="0" eb="2">
      <t>しょうがい</t>
    </rPh>
    <rPh sb="2" eb="4">
      <t>ふくし</t>
    </rPh>
    <phoneticPr fontId="3" type="Hiragana"/>
  </si>
  <si>
    <t>９</t>
  </si>
  <si>
    <t>事業所４</t>
    <rPh sb="0" eb="3">
      <t>じぎょうしょ</t>
    </rPh>
    <phoneticPr fontId="8" type="Hiragana"/>
  </si>
  <si>
    <t>事業所３</t>
    <rPh sb="0" eb="3">
      <t>じぎょうしょ</t>
    </rPh>
    <phoneticPr fontId="8" type="Hiragana"/>
  </si>
  <si>
    <t>補助対象経費計算書（様式第２号補助資料）</t>
    <rPh sb="0" eb="2">
      <t>ほじょ</t>
    </rPh>
    <rPh sb="2" eb="4">
      <t>たいしょう</t>
    </rPh>
    <rPh sb="4" eb="6">
      <t>けいひ</t>
    </rPh>
    <rPh sb="6" eb="9">
      <t>けいさんしょ</t>
    </rPh>
    <rPh sb="10" eb="12">
      <t>ようしき</t>
    </rPh>
    <rPh sb="12" eb="13">
      <t>だい</t>
    </rPh>
    <rPh sb="14" eb="15">
      <t>ごう</t>
    </rPh>
    <rPh sb="15" eb="17">
      <t>ほじょ</t>
    </rPh>
    <rPh sb="17" eb="19">
      <t>しりょう</t>
    </rPh>
    <phoneticPr fontId="8" type="Hiragana"/>
  </si>
  <si>
    <t>補助対象経費計算書　総括表（様式第２号補助資料）</t>
    <rPh sb="10" eb="12">
      <t>そうかつ</t>
    </rPh>
    <rPh sb="12" eb="13">
      <t>ひょう</t>
    </rPh>
    <phoneticPr fontId="8" type="Hiragana"/>
  </si>
  <si>
    <t>総合計</t>
    <rPh sb="0" eb="1">
      <t>ふさ</t>
    </rPh>
    <rPh sb="1" eb="3">
      <t>ごうけい</t>
    </rPh>
    <phoneticPr fontId="8" type="Hiragana"/>
  </si>
  <si>
    <t>事業所１０</t>
    <rPh sb="0" eb="3">
      <t>じぎょうしょ</t>
    </rPh>
    <phoneticPr fontId="8" type="Hiragana"/>
  </si>
  <si>
    <t>施設入所支援</t>
    <rPh sb="0" eb="2">
      <t>しせつ</t>
    </rPh>
    <rPh sb="2" eb="4">
      <t>にゅうしょ</t>
    </rPh>
    <rPh sb="4" eb="6">
      <t>しえん</t>
    </rPh>
    <phoneticPr fontId="3" type="Hiragana"/>
  </si>
  <si>
    <t>地域定着支援</t>
    <rPh sb="0" eb="2">
      <t>ちいき</t>
    </rPh>
    <rPh sb="2" eb="4">
      <t>ていちゃく</t>
    </rPh>
    <rPh sb="4" eb="6">
      <t>しえん</t>
    </rPh>
    <phoneticPr fontId="3" type="Hiragana"/>
  </si>
  <si>
    <t>計画相談支援</t>
    <rPh sb="0" eb="2">
      <t>けいかく</t>
    </rPh>
    <rPh sb="2" eb="4">
      <t>そうだん</t>
    </rPh>
    <rPh sb="4" eb="6">
      <t>しえん</t>
    </rPh>
    <phoneticPr fontId="3" type="Hiragana"/>
  </si>
  <si>
    <t>延べ利用人数×
補助基準額（Ｄ）</t>
  </si>
  <si>
    <t>合計</t>
    <rPh sb="0" eb="2">
      <t>ごうけい</t>
    </rPh>
    <phoneticPr fontId="8" type="Hiragana"/>
  </si>
  <si>
    <t>※補助金を申請（請求）する事業所の全てについて、補助資料を作成する。
※補助対象経費が、同一建物の他事業所が支払っており、「０円」の場合でも作成する。</t>
    <rPh sb="1" eb="4">
      <t>ほじょきん</t>
    </rPh>
    <rPh sb="5" eb="7">
      <t>しんせい</t>
    </rPh>
    <rPh sb="8" eb="10">
      <t>せいきゅう</t>
    </rPh>
    <rPh sb="17" eb="18">
      <t>すべ</t>
    </rPh>
    <rPh sb="36" eb="38">
      <t>ほじょ</t>
    </rPh>
    <rPh sb="38" eb="40">
      <t>たいしょう</t>
    </rPh>
    <rPh sb="40" eb="42">
      <t>けいひ</t>
    </rPh>
    <rPh sb="54" eb="56">
      <t>しはら</t>
    </rPh>
    <rPh sb="63" eb="64">
      <t>えん</t>
    </rPh>
    <rPh sb="66" eb="68">
      <t>ばあい</t>
    </rPh>
    <rPh sb="70" eb="72">
      <t>さくせい</t>
    </rPh>
    <phoneticPr fontId="8" type="Hiragana"/>
  </si>
  <si>
    <t>自動発達支援</t>
    <rPh sb="0" eb="2">
      <t>じどう</t>
    </rPh>
    <rPh sb="2" eb="4">
      <t>はったつ</t>
    </rPh>
    <rPh sb="4" eb="6">
      <t>しえん</t>
    </rPh>
    <phoneticPr fontId="3" type="Hiragana"/>
  </si>
  <si>
    <t>同行援護</t>
    <rPh sb="0" eb="2">
      <t>どうこう</t>
    </rPh>
    <rPh sb="2" eb="4">
      <t>えんご</t>
    </rPh>
    <phoneticPr fontId="3" type="Hiragana"/>
  </si>
  <si>
    <t>備考</t>
    <rPh sb="0" eb="2">
      <t>びこう</t>
    </rPh>
    <phoneticPr fontId="8" type="Hiragana"/>
  </si>
  <si>
    <t>事業所５</t>
    <rPh sb="0" eb="3">
      <t>じぎょうしょ</t>
    </rPh>
    <phoneticPr fontId="8" type="Hiragana"/>
  </si>
  <si>
    <t>電気料金</t>
    <rPh sb="0" eb="2">
      <t>でんき</t>
    </rPh>
    <rPh sb="2" eb="4">
      <t>りょうきん</t>
    </rPh>
    <phoneticPr fontId="8" type="Hiragana"/>
  </si>
  <si>
    <t>ガソリン</t>
  </si>
  <si>
    <t>利用者からの
実費徴収分の
合計額（Ｂ）</t>
  </si>
  <si>
    <t>灯油</t>
    <rPh sb="0" eb="2">
      <t>とうゆ</t>
    </rPh>
    <phoneticPr fontId="8" type="Hiragana"/>
  </si>
  <si>
    <t>液化天然ガス</t>
    <rPh sb="0" eb="2">
      <t>えきか</t>
    </rPh>
    <rPh sb="2" eb="4">
      <t>てんねん</t>
    </rPh>
    <phoneticPr fontId="8" type="Hiragana"/>
  </si>
  <si>
    <t>事業所名称</t>
    <rPh sb="0" eb="3">
      <t>じぎょうしょ</t>
    </rPh>
    <rPh sb="3" eb="5">
      <t>めいしょう</t>
    </rPh>
    <phoneticPr fontId="8" type="Hiragana"/>
  </si>
  <si>
    <t>事業所７</t>
    <rPh sb="0" eb="3">
      <t>じぎょうしょ</t>
    </rPh>
    <phoneticPr fontId="8" type="Hiragana"/>
  </si>
  <si>
    <t>事業所８</t>
    <rPh sb="0" eb="3">
      <t>じぎょうしょ</t>
    </rPh>
    <phoneticPr fontId="8" type="Hiragana"/>
  </si>
  <si>
    <t>行動援護</t>
    <rPh sb="0" eb="2">
      <t>こうどう</t>
    </rPh>
    <rPh sb="2" eb="4">
      <t>えんご</t>
    </rPh>
    <phoneticPr fontId="3" type="Hiragana"/>
  </si>
  <si>
    <t>障害福祉サービス事業所等のサービス種別</t>
    <rPh sb="0" eb="2">
      <t>しょうがい</t>
    </rPh>
    <rPh sb="2" eb="4">
      <t>ふくし</t>
    </rPh>
    <phoneticPr fontId="8" type="Hiragana"/>
  </si>
  <si>
    <t>あきる野市障害福祉サービス事業所等燃料等価格高騰対策事業補助金計算書</t>
  </si>
  <si>
    <t>食費</t>
    <rPh sb="0" eb="2">
      <t>しょくひ</t>
    </rPh>
    <phoneticPr fontId="8" type="Hiragana"/>
  </si>
  <si>
    <t>共同生活援助</t>
    <rPh sb="0" eb="2">
      <t>きょうどう</t>
    </rPh>
    <rPh sb="2" eb="4">
      <t>せいかつ</t>
    </rPh>
    <rPh sb="4" eb="6">
      <t>えんじょ</t>
    </rPh>
    <phoneticPr fontId="3" type="Hiragana"/>
  </si>
  <si>
    <t>短期入所</t>
    <rPh sb="0" eb="2">
      <t>たんき</t>
    </rPh>
    <rPh sb="2" eb="4">
      <t>にゅうしょ</t>
    </rPh>
    <phoneticPr fontId="3" type="Hiragana"/>
  </si>
  <si>
    <t>補助対象経費の合計額 (Ａ)</t>
  </si>
  <si>
    <t>就労継続支援</t>
    <rPh sb="0" eb="2">
      <t>しゅうろう</t>
    </rPh>
    <rPh sb="2" eb="4">
      <t>けいぞく</t>
    </rPh>
    <rPh sb="4" eb="6">
      <t>しえん</t>
    </rPh>
    <phoneticPr fontId="3" type="Hiragana"/>
  </si>
  <si>
    <t>就労移行支援</t>
    <rPh sb="0" eb="2">
      <t>しゅうろう</t>
    </rPh>
    <rPh sb="2" eb="4">
      <t>いこう</t>
    </rPh>
    <rPh sb="4" eb="6">
      <t>しえん</t>
    </rPh>
    <phoneticPr fontId="3" type="Hiragana"/>
  </si>
  <si>
    <t>地域移行支援</t>
    <rPh sb="0" eb="2">
      <t>ちいき</t>
    </rPh>
    <rPh sb="2" eb="4">
      <t>いこう</t>
    </rPh>
    <rPh sb="4" eb="6">
      <t>しえん</t>
    </rPh>
    <phoneticPr fontId="3" type="Hiragana"/>
  </si>
  <si>
    <t>補助金交付
申請金額
（Ｃ）と（Ｄ）
を比較して、
少ない方の額</t>
  </si>
  <si>
    <t>利用者からの実費徴収分の合計</t>
  </si>
  <si>
    <t>水道料金</t>
    <rPh sb="0" eb="2">
      <t>すいどう</t>
    </rPh>
    <rPh sb="2" eb="4">
      <t>りょうきん</t>
    </rPh>
    <phoneticPr fontId="8" type="Hiragana"/>
  </si>
  <si>
    <t>利用者に価格転嫁できない物価高騰相当分</t>
  </si>
  <si>
    <t>水道料金</t>
  </si>
  <si>
    <t>食費</t>
  </si>
  <si>
    <t>項目</t>
    <rPh sb="0" eb="2">
      <t>こうもく</t>
    </rPh>
    <phoneticPr fontId="3" type="Hiragana"/>
  </si>
  <si>
    <t>補助対象経費
の合計額</t>
  </si>
  <si>
    <t>補助対象経費計算書（様式第２号補助資料）※利用者からの実費徴収分</t>
    <rPh sb="0" eb="2">
      <t>ほじょ</t>
    </rPh>
    <rPh sb="2" eb="4">
      <t>たいしょう</t>
    </rPh>
    <rPh sb="4" eb="6">
      <t>けいひ</t>
    </rPh>
    <rPh sb="6" eb="9">
      <t>けいさんしょ</t>
    </rPh>
    <rPh sb="10" eb="12">
      <t>ようしき</t>
    </rPh>
    <rPh sb="12" eb="13">
      <t>だい</t>
    </rPh>
    <rPh sb="14" eb="15">
      <t>ごう</t>
    </rPh>
    <rPh sb="15" eb="17">
      <t>ほじょ</t>
    </rPh>
    <rPh sb="17" eb="19">
      <t>しりょう</t>
    </rPh>
    <phoneticPr fontId="8" type="Hiragana"/>
  </si>
  <si>
    <t>↑
様式第２号の (Ａ)欄の合計額と一致する。</t>
    <rPh sb="12" eb="13">
      <t>らん</t>
    </rPh>
    <rPh sb="14" eb="17">
      <t>ごうけいがく</t>
    </rPh>
    <rPh sb="18" eb="20">
      <t>いっち</t>
    </rPh>
    <phoneticPr fontId="8" type="Hiragana"/>
  </si>
  <si>
    <t>↑
様式第２号の (B)欄の合計額と一致する。</t>
    <rPh sb="12" eb="13">
      <t>らん</t>
    </rPh>
    <rPh sb="14" eb="17">
      <t>ごうけいがく</t>
    </rPh>
    <rPh sb="18" eb="20">
      <t>いっち</t>
    </rPh>
    <phoneticPr fontId="8" type="Hiragana"/>
  </si>
  <si>
    <t>↑
様式第２号の (C)欄の合計額と一致する。</t>
    <rPh sb="12" eb="13">
      <t>らん</t>
    </rPh>
    <rPh sb="14" eb="17">
      <t>ごうけいがく</t>
    </rPh>
    <rPh sb="18" eb="20">
      <t>いっち</t>
    </rPh>
    <phoneticPr fontId="8" type="Hiragana"/>
  </si>
  <si>
    <t>１月</t>
    <rPh sb="1" eb="2">
      <t>がつ</t>
    </rPh>
    <phoneticPr fontId="8" type="Hiragana"/>
  </si>
  <si>
    <t>２月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</si>
</sst>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MS 明朝"/>
    </font>
    <font>
      <sz val="11"/>
      <color theme="1"/>
      <name val="MS 明朝"/>
    </font>
    <font>
      <sz val="11"/>
      <color auto="1"/>
      <name val="ＭＳ Ｐゴシック"/>
      <family val="3"/>
    </font>
    <font>
      <sz val="6"/>
      <color auto="1"/>
      <name val="MS 明朝"/>
    </font>
    <font>
      <sz val="10"/>
      <color rgb="00000000"/>
      <name val="MS Mincho"/>
      <family val="1"/>
    </font>
    <font>
      <sz val="10"/>
      <color rgb="00000000"/>
      <name val="ＭＳ ゴシック"/>
      <family val="3"/>
    </font>
    <font>
      <sz val="11"/>
      <color theme="1"/>
      <name val="ＭＳ Ｐゴシック"/>
      <family val="3"/>
    </font>
    <font>
      <sz val="10"/>
      <color auto="1"/>
      <name val="ＭＳ 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0"/>
      <color auto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E9FF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theme="0" tint="-5.e-00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2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38" fontId="7" fillId="0" borderId="3" xfId="4" applyFont="1" applyBorder="1" applyAlignment="1">
      <alignment vertical="center"/>
    </xf>
    <xf numFmtId="38" fontId="7" fillId="0" borderId="4" xfId="4" applyFont="1" applyBorder="1" applyAlignment="1">
      <alignment vertical="center"/>
    </xf>
    <xf numFmtId="38" fontId="7" fillId="0" borderId="5" xfId="4" applyFont="1" applyBorder="1" applyAlignment="1">
      <alignment vertical="center"/>
    </xf>
    <xf numFmtId="38" fontId="7" fillId="0" borderId="6" xfId="4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2" fillId="0" borderId="0" xfId="3">
      <alignment vertical="center"/>
    </xf>
    <xf numFmtId="38" fontId="2" fillId="0" borderId="0" xfId="1" applyFont="1">
      <alignment vertical="center"/>
    </xf>
    <xf numFmtId="0" fontId="9" fillId="0" borderId="0" xfId="3" applyFont="1" applyAlignment="1">
      <alignment horizontal="centerContinuous" vertical="center"/>
    </xf>
    <xf numFmtId="0" fontId="2" fillId="0" borderId="2" xfId="3" applyBorder="1" applyAlignment="1">
      <alignment horizontal="center" vertical="center"/>
    </xf>
    <xf numFmtId="0" fontId="2" fillId="0" borderId="0" xfId="3" applyAlignment="1">
      <alignment horizontal="center" vertical="center"/>
    </xf>
    <xf numFmtId="0" fontId="2" fillId="0" borderId="9" xfId="3" applyFont="1" applyBorder="1" applyAlignment="1">
      <alignment horizontal="center" vertical="top" wrapText="1"/>
    </xf>
    <xf numFmtId="0" fontId="10" fillId="0" borderId="0" xfId="3" applyFont="1" applyAlignment="1">
      <alignment horizontal="centerContinuous" vertical="center"/>
    </xf>
    <xf numFmtId="0" fontId="2" fillId="2" borderId="2" xfId="3" applyFont="1" applyFill="1" applyBorder="1" applyAlignment="1" applyProtection="1">
      <alignment horizontal="left" vertical="center" shrinkToFit="1"/>
      <protection locked="0"/>
    </xf>
    <xf numFmtId="0" fontId="2" fillId="0" borderId="2" xfId="3" applyFont="1" applyBorder="1" applyAlignment="1">
      <alignment horizontal="center" vertical="center" shrinkToFit="1"/>
    </xf>
    <xf numFmtId="0" fontId="2" fillId="0" borderId="10" xfId="3" applyFont="1" applyFill="1" applyBorder="1">
      <alignment vertical="center"/>
    </xf>
    <xf numFmtId="0" fontId="2" fillId="0" borderId="0" xfId="3" applyFont="1" applyAlignment="1">
      <alignment horizontal="centerContinuous" vertical="center"/>
    </xf>
    <xf numFmtId="0" fontId="2" fillId="0" borderId="11" xfId="3" applyFont="1" applyFill="1" applyBorder="1">
      <alignment vertical="center"/>
    </xf>
    <xf numFmtId="38" fontId="2" fillId="0" borderId="0" xfId="1" applyFont="1" applyAlignment="1">
      <alignment horizontal="centerContinuous" vertical="center"/>
    </xf>
    <xf numFmtId="38" fontId="2" fillId="2" borderId="2" xfId="1" applyFont="1" applyFill="1" applyBorder="1" applyAlignment="1" applyProtection="1">
      <alignment horizontal="left" vertical="center" shrinkToFit="1"/>
      <protection locked="0"/>
    </xf>
    <xf numFmtId="38" fontId="2" fillId="0" borderId="2" xfId="1" applyFont="1" applyBorder="1" applyAlignment="1">
      <alignment horizontal="center" vertical="center" wrapText="1"/>
    </xf>
    <xf numFmtId="38" fontId="2" fillId="3" borderId="2" xfId="1" applyFont="1" applyFill="1" applyBorder="1" applyProtection="1">
      <alignment vertical="center"/>
    </xf>
    <xf numFmtId="38" fontId="2" fillId="3" borderId="3" xfId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0" borderId="0" xfId="1" applyFont="1" applyBorder="1" applyAlignment="1">
      <alignment vertical="top" wrapText="1"/>
    </xf>
    <xf numFmtId="38" fontId="2" fillId="0" borderId="0" xfId="1" applyFont="1" applyFill="1" applyAlignment="1" applyProtection="1">
      <alignment horizontal="left" vertical="center" shrinkToFit="1"/>
      <protection locked="0"/>
    </xf>
    <xf numFmtId="38" fontId="2" fillId="2" borderId="2" xfId="3" applyNumberFormat="1" applyFont="1" applyFill="1" applyBorder="1" applyAlignment="1" applyProtection="1">
      <alignment vertical="center" shrinkToFit="1"/>
      <protection locked="0"/>
    </xf>
    <xf numFmtId="0" fontId="2" fillId="0" borderId="0" xfId="3" applyFont="1" applyBorder="1" applyAlignment="1">
      <alignment horizontal="left" vertical="top" wrapText="1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2" fillId="5" borderId="13" xfId="3" applyFont="1" applyFill="1" applyBorder="1">
      <alignment vertical="center"/>
    </xf>
    <xf numFmtId="0" fontId="2" fillId="3" borderId="14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0" fontId="2" fillId="5" borderId="2" xfId="3" applyFont="1" applyFill="1" applyBorder="1">
      <alignment vertical="center"/>
    </xf>
    <xf numFmtId="0" fontId="2" fillId="5" borderId="2" xfId="3" applyFont="1" applyFill="1" applyBorder="1" applyAlignment="1">
      <alignment horizontal="center" vertical="center"/>
    </xf>
    <xf numFmtId="0" fontId="2" fillId="5" borderId="15" xfId="3" applyFont="1" applyFill="1" applyBorder="1" applyAlignment="1">
      <alignment horizontal="center" vertical="center"/>
    </xf>
    <xf numFmtId="38" fontId="2" fillId="3" borderId="16" xfId="1" applyFont="1" applyFill="1" applyBorder="1">
      <alignment vertical="center"/>
    </xf>
    <xf numFmtId="0" fontId="2" fillId="3" borderId="17" xfId="3" applyFont="1" applyFill="1" applyBorder="1" applyAlignment="1">
      <alignment horizontal="center" vertical="center"/>
    </xf>
    <xf numFmtId="38" fontId="2" fillId="2" borderId="2" xfId="1" applyFont="1" applyFill="1" applyBorder="1" applyProtection="1">
      <alignment vertical="center"/>
      <protection locked="0"/>
    </xf>
    <xf numFmtId="0" fontId="2" fillId="3" borderId="18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left" vertical="center"/>
    </xf>
    <xf numFmtId="38" fontId="2" fillId="3" borderId="19" xfId="1" applyFont="1" applyFill="1" applyBorder="1">
      <alignment vertical="center"/>
    </xf>
    <xf numFmtId="0" fontId="2" fillId="5" borderId="16" xfId="3" applyFont="1" applyFill="1" applyBorder="1" applyAlignment="1">
      <alignment horizontal="center" vertical="center"/>
    </xf>
    <xf numFmtId="0" fontId="2" fillId="5" borderId="20" xfId="3" applyFont="1" applyFill="1" applyBorder="1" applyAlignment="1">
      <alignment horizontal="center" vertical="center"/>
    </xf>
    <xf numFmtId="0" fontId="2" fillId="3" borderId="21" xfId="3" applyFont="1" applyFill="1" applyBorder="1" applyAlignment="1">
      <alignment horizontal="center" vertical="center"/>
    </xf>
    <xf numFmtId="38" fontId="2" fillId="3" borderId="22" xfId="1" applyFont="1" applyFill="1" applyBorder="1">
      <alignment vertical="center"/>
    </xf>
    <xf numFmtId="0" fontId="2" fillId="3" borderId="12" xfId="3" applyFont="1" applyFill="1" applyBorder="1" applyAlignment="1">
      <alignment horizontal="center" vertical="center"/>
    </xf>
    <xf numFmtId="38" fontId="2" fillId="3" borderId="12" xfId="1" applyFont="1" applyFill="1" applyBorder="1">
      <alignment vertical="center"/>
    </xf>
    <xf numFmtId="0" fontId="12" fillId="2" borderId="2" xfId="3" applyFont="1" applyFill="1" applyBorder="1" applyAlignment="1" applyProtection="1">
      <alignment horizontal="left" vertical="top" wrapText="1"/>
      <protection locked="0"/>
    </xf>
    <xf numFmtId="38" fontId="2" fillId="3" borderId="23" xfId="1" applyFont="1" applyFill="1" applyBorder="1">
      <alignment vertical="center"/>
    </xf>
    <xf numFmtId="0" fontId="2" fillId="3" borderId="0" xfId="3" applyFill="1">
      <alignment vertical="center"/>
    </xf>
    <xf numFmtId="0" fontId="2" fillId="5" borderId="14" xfId="3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 applyProtection="1">
      <alignment horizontal="center" vertical="center"/>
      <protection locked="0"/>
    </xf>
    <xf numFmtId="0" fontId="2" fillId="3" borderId="2" xfId="1" applyNumberFormat="1" applyFont="1" applyFill="1" applyBorder="1" applyAlignment="1" applyProtection="1">
      <alignment horizontal="center" vertical="center"/>
    </xf>
    <xf numFmtId="0" fontId="11" fillId="0" borderId="0" xfId="3" applyFont="1" applyAlignment="1">
      <alignment horizontal="left" vertical="center"/>
    </xf>
    <xf numFmtId="0" fontId="2" fillId="2" borderId="22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38" fontId="0" fillId="0" borderId="0" xfId="4" applyFont="1">
      <alignment vertical="center"/>
    </xf>
  </cellXfs>
  <cellStyles count="5">
    <cellStyle name="桁区切り_補助対象経費計算書（様式第２号補助資料）渡邉作業2 " xfId="1"/>
    <cellStyle name="標準" xfId="0" builtinId="0"/>
    <cellStyle name="標準_【あきる野市】社福様式（申請）（Ｒ３）" xfId="2"/>
    <cellStyle name="標準_補助対象経費計算書（様式第２号補助資料）渡邉作業2 " xfId="3"/>
    <cellStyle name="桁区切り" xfId="4" builtinId="6"/>
  </cellStyles>
  <tableStyles count="0" defaultTableStyle="TableStyleMedium2" defaultPivotStyle="PivotStyleLight16"/>
  <colors>
    <mruColors>
      <color rgb="FFE9FF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140335</xdr:colOff>
      <xdr:row>0</xdr:row>
      <xdr:rowOff>110490</xdr:rowOff>
    </xdr:from>
    <xdr:to xmlns:xdr="http://schemas.openxmlformats.org/drawingml/2006/spreadsheetDrawing">
      <xdr:col>13</xdr:col>
      <xdr:colOff>466725</xdr:colOff>
      <xdr:row>30</xdr:row>
      <xdr:rowOff>140335</xdr:rowOff>
    </xdr:to>
    <xdr:sp macro="" textlink="">
      <xdr:nvSpPr>
        <xdr:cNvPr id="2" name="テキスト 1"/>
        <xdr:cNvSpPr txBox="1">
          <a:spLocks noChangeArrowheads="1"/>
        </xdr:cNvSpPr>
      </xdr:nvSpPr>
      <xdr:spPr>
        <a:xfrm>
          <a:off x="140335" y="110490"/>
          <a:ext cx="8242935" cy="517334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0637" tIns="4762" rIns="4762" bIns="4762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【作業手順】　！作業前にご一読願います。！</a:t>
          </a:r>
        </a:p>
        <a:p>
          <a:pPr algn="l"/>
        </a:p>
        <a:p>
          <a:pPr algn="l"/>
          <a:r>
            <a:rPr lang="ja-JP" altLang="en-US">
              <a:solidFill>
                <a:srgbClr val="FF0000"/>
              </a:solidFill>
            </a:rPr>
            <a:t>※【補助資料】については、水色セルに入力ください。（黄色セルは数式が入っています。）</a:t>
          </a:r>
        </a:p>
        <a:p>
          <a:pPr algn="l"/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（１）【補助資料】総括表に、法人名と全てのサービス事業所を入力ください。</a:t>
          </a:r>
        </a:p>
        <a:p>
          <a:pPr algn="l"/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（２）（１）のサービス事業所が【補助資料】計算書に反映されるので、</a:t>
          </a:r>
          <a:r>
            <a:rPr lang="ja-JP" altLang="en-US" sz="1100">
              <a:latin typeface="ＭＳ Ｐゴシック"/>
              <a:ea typeface="ＭＳ Ｐゴシック"/>
            </a:rPr>
            <a:t>サービス事業所毎に経費を入力ください。</a:t>
          </a:r>
        </a:p>
        <a:p>
          <a:pPr algn="l">
            <a:lnSpc>
              <a:spcPts val="1350"/>
            </a:lnSpc>
          </a:pPr>
          <a:r>
            <a:rPr lang="ja-JP" altLang="en-US" sz="1100">
              <a:latin typeface="ＭＳ Ｐゴシック"/>
              <a:ea typeface="ＭＳ Ｐゴシック"/>
            </a:rPr>
            <a:t>※料金の請求が、同一建物の他事業所に含まれている場合などには、「備考」欄を使用する。
【記入例】電気料金は、「事業所2」に含まれる。</a:t>
          </a:r>
        </a:p>
        <a:p>
          <a:pPr algn="l">
            <a:lnSpc>
              <a:spcPts val="1350"/>
            </a:lnSpc>
          </a:p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（３）（１）のサービス事業所が【補助資料】利用者からの実費徴収分に反映されるので、</a:t>
          </a:r>
          <a:r>
            <a:rPr lang="ja-JP" altLang="en-US" sz="1100">
              <a:latin typeface="ＭＳ Ｐゴシック"/>
              <a:ea typeface="ＭＳ Ｐゴシック"/>
            </a:rPr>
            <a:t>サービス事業所毎に利用者からの実費徴収分を入力ください。</a:t>
          </a:r>
        </a:p>
        <a:p>
          <a:pPr algn="l">
            <a:lnSpc>
              <a:spcPts val="1350"/>
            </a:lnSpc>
          </a:pPr>
          <a:r>
            <a:rPr lang="ja-JP" altLang="en-US" sz="1100">
              <a:latin typeface="ＭＳ Ｐゴシック"/>
              <a:ea typeface="ＭＳ Ｐゴシック"/>
            </a:rPr>
            <a:t>※料金の請求が、同一建物の他事業所に含まれている場合などには、「備考」欄を使用する。
【記入例】***(項目名)は、「事業所2」に含まれる。</a:t>
          </a:r>
        </a:p>
        <a:p>
          <a:pPr algn="l">
            <a:lnSpc>
              <a:spcPts val="1350"/>
            </a:lnSpc>
          </a:p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（４）（２）と（３）で入力したサービス事業所毎の経費、</a:t>
          </a:r>
          <a:r>
            <a:rPr lang="ja-JP" altLang="en-US" sz="1100">
              <a:latin typeface="ＭＳ Ｐゴシック"/>
              <a:ea typeface="ＭＳ Ｐゴシック"/>
            </a:rPr>
            <a:t>利用者からの実費徴収分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が、【補助資料】総括表に反映されるので、数値を確認ください。</a:t>
          </a:r>
        </a:p>
        <a:p>
          <a:pPr algn="l"/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（５）（４）の数値に問題がなければ、様式第２号に転記ください。</a:t>
          </a:r>
        </a:p>
        <a:p>
          <a:pPr algn="l">
            <a:lnSpc>
              <a:spcPts val="1350"/>
            </a:lnSpc>
          </a:pPr>
          <a:r>
            <a:rPr lang="ja-JP" altLang="en-US" sz="1100">
              <a:latin typeface="ＭＳ Ｐゴシック"/>
              <a:ea typeface="ＭＳ Ｐゴシック"/>
            </a:rPr>
            <a:t>※サービス種別、事業所名は【補助資料】総括表からそれぞれコピペ（値貼り付け）できます。</a:t>
          </a:r>
        </a:p>
        <a:p>
          <a:pPr algn="l">
            <a:lnSpc>
              <a:spcPts val="1350"/>
            </a:lnSpc>
          </a:pP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（６）様式第２号の</a:t>
          </a:r>
          <a:r>
            <a:rPr lang="ja-JP" altLang="en-US" sz="1100">
              <a:latin typeface="ＭＳ Ｐゴシック"/>
              <a:ea typeface="ＭＳ Ｐゴシック"/>
            </a:rPr>
            <a:t>延べ利用人数</a:t>
          </a:r>
          <a:r>
            <a:rPr lang="ja-JP" altLang="en-US" sz="1100">
              <a:latin typeface="ＭＳ Ｐゴシック"/>
              <a:ea typeface="ＭＳ Ｐゴシック"/>
            </a:rPr>
            <a:t>×補助基準額（Ｄ）の欄を計算してご記入ください</a:t>
          </a:r>
          <a:r>
            <a:rPr lang="ja-JP" altLang="en-US" sz="1100">
              <a:latin typeface="ＭＳ Ｐゴシック"/>
              <a:ea typeface="ＭＳ Ｐゴシック"/>
            </a:rPr>
            <a:t>。</a:t>
          </a:r>
        </a:p>
        <a:p>
          <a:pPr algn="l">
            <a:lnSpc>
              <a:spcPts val="1350"/>
            </a:lnSpc>
          </a:pPr>
          <a:r>
            <a:rPr lang="ja-JP" altLang="en-US" sz="1100">
              <a:latin typeface="ＭＳ Ｐゴシック"/>
              <a:ea typeface="ＭＳ Ｐゴシック"/>
            </a:rPr>
            <a:t>※</a:t>
          </a:r>
          <a:r>
            <a:rPr lang="ja-JP" altLang="en-US" sz="1100">
              <a:latin typeface="ＭＳ Ｐゴシック"/>
              <a:ea typeface="ＭＳ Ｐゴシック"/>
            </a:rPr>
            <a:t/>
          </a:r>
          <a:r>
            <a:rPr lang="ja-JP" altLang="en-US" sz="1100">
              <a:latin typeface="ＭＳ Ｐゴシック"/>
              <a:ea typeface="ＭＳ Ｐゴシック"/>
            </a:rPr>
            <a:t>短期入所、グループホームの場合は、定員×補助対象日×補助基準額で計算してください。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/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（７）すべてのシートの入力（反映）内容を最終確認ください。</a:t>
          </a:r>
        </a:p>
        <a:p>
          <a:pPr algn="l"/>
        </a:p>
        <a:p>
          <a:pPr algn="l"/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【簡易フロー】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【補助資料】総括表→【補助資料】計算書→【補助資料】利用者からの実費徴収分→【補助資料】総括表→様式第２号→最終確認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1</xdr:col>
      <xdr:colOff>0</xdr:colOff>
      <xdr:row>2</xdr:row>
      <xdr:rowOff>218440</xdr:rowOff>
    </xdr:from>
    <xdr:ext cx="1720850" cy="0"/>
    <xdr:pic macro="">
      <xdr:nvPicPr>
        <xdr:cNvPr id="1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815" y="777240"/>
          <a:ext cx="172085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</xdr:col>
      <xdr:colOff>289560</xdr:colOff>
      <xdr:row>0</xdr:row>
      <xdr:rowOff>206375</xdr:rowOff>
    </xdr:from>
    <xdr:to xmlns:xdr="http://schemas.openxmlformats.org/drawingml/2006/spreadsheetDrawing">
      <xdr:col>11</xdr:col>
      <xdr:colOff>579755</xdr:colOff>
      <xdr:row>4</xdr:row>
      <xdr:rowOff>85090</xdr:rowOff>
    </xdr:to>
    <xdr:sp macro="" textlink="">
      <xdr:nvSpPr>
        <xdr:cNvPr id="2" name="テキスト 5"/>
        <xdr:cNvSpPr txBox="1"/>
      </xdr:nvSpPr>
      <xdr:spPr>
        <a:xfrm>
          <a:off x="12372340" y="206375"/>
          <a:ext cx="2726055" cy="631190"/>
        </a:xfrm>
        <a:prstGeom prst="rect">
          <a:avLst/>
        </a:prstGeom>
        <a:solidFill>
          <a:srgbClr val="E9FFFF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水色セルに入力くだい。</a:t>
          </a:r>
          <a:endParaRPr kumimoji="1" lang="ja-JP" altLang="en-US"/>
        </a:p>
        <a:p>
          <a:r>
            <a:rPr kumimoji="1" lang="ja-JP" altLang="en-US"/>
            <a:t>（黄色セルには数式が入っています）</a:t>
          </a:r>
          <a:endParaRPr kumimoji="1" lang="ja-JP" altLang="en-US"/>
        </a:p>
        <a:p>
          <a:endParaRPr kumimoji="1"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272415</xdr:colOff>
      <xdr:row>0</xdr:row>
      <xdr:rowOff>199390</xdr:rowOff>
    </xdr:from>
    <xdr:to xmlns:xdr="http://schemas.openxmlformats.org/drawingml/2006/spreadsheetDrawing">
      <xdr:col>15</xdr:col>
      <xdr:colOff>561975</xdr:colOff>
      <xdr:row>4</xdr:row>
      <xdr:rowOff>49530</xdr:rowOff>
    </xdr:to>
    <xdr:sp macro="" textlink="">
      <xdr:nvSpPr>
        <xdr:cNvPr id="2" name="テキスト 11"/>
        <xdr:cNvSpPr txBox="1"/>
      </xdr:nvSpPr>
      <xdr:spPr>
        <a:xfrm>
          <a:off x="9643745" y="199390"/>
          <a:ext cx="2725420" cy="631190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水色セルに入力くだい。</a:t>
          </a:r>
          <a:endParaRPr kumimoji="1" lang="ja-JP" altLang="en-US"/>
        </a:p>
        <a:p>
          <a:r>
            <a:rPr kumimoji="1" lang="ja-JP" altLang="en-US"/>
            <a:t>（黄色セルには数式が入っています）</a:t>
          </a:r>
          <a:endParaRPr kumimoji="1" lang="ja-JP" altLang="en-US"/>
        </a:p>
        <a:p>
          <a:endParaRPr kumimoji="1"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11</xdr:col>
      <xdr:colOff>243840</xdr:colOff>
      <xdr:row>0</xdr:row>
      <xdr:rowOff>104775</xdr:rowOff>
    </xdr:from>
    <xdr:to xmlns:xdr="http://schemas.openxmlformats.org/drawingml/2006/spreadsheetDrawing">
      <xdr:col>14</xdr:col>
      <xdr:colOff>523875</xdr:colOff>
      <xdr:row>4</xdr:row>
      <xdr:rowOff>123825</xdr:rowOff>
    </xdr:to>
    <xdr:sp macro="" textlink="">
      <xdr:nvSpPr>
        <xdr:cNvPr id="2" name="テキスト 3"/>
        <xdr:cNvSpPr txBox="1"/>
      </xdr:nvSpPr>
      <xdr:spPr>
        <a:xfrm>
          <a:off x="9257030" y="104775"/>
          <a:ext cx="2080260" cy="800100"/>
        </a:xfrm>
        <a:prstGeom prst="rect">
          <a:avLst/>
        </a:prstGeom>
        <a:solidFill>
          <a:srgbClr val="FFC000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水色セルに入力くだい。</a:t>
          </a:r>
          <a:endParaRPr kumimoji="1" lang="ja-JP" altLang="en-US"/>
        </a:p>
        <a:p>
          <a:r>
            <a:rPr kumimoji="1" lang="ja-JP" altLang="en-US"/>
            <a:t>（黄色セルには数式が入っています）</a:t>
          </a:r>
          <a:endParaRPr kumimoji="1" lang="ja-JP" altLang="en-US"/>
        </a:p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3.vml" /><Relationship Id="rId4" Type="http://schemas.openxmlformats.org/officeDocument/2006/relationships/comments" Target="../comments3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0"/>
  </sheetPr>
  <dimension ref="A1:IV1"/>
  <sheetViews>
    <sheetView view="pageBreakPreview" zoomScale="90" zoomScaleSheetLayoutView="90" workbookViewId="0">
      <selection activeCell="O12" sqref="O12"/>
    </sheetView>
  </sheetViews>
  <sheetFormatPr defaultRowHeight="13.5"/>
  <cols>
    <col min="1" max="256" width="9.140625" style="1" customWidth="1"/>
  </cols>
  <sheetData/>
  <phoneticPr fontId="3" type="Hiragana"/>
  <pageMargins left="0.78740157480314943" right="0.78740157480314943" top="0.98425196850393681" bottom="0.98425196850393681" header="0.51181102362204722" footer="0.51181102362204722"/>
  <pageSetup paperSize="9" scale="96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6"/>
  <sheetViews>
    <sheetView zoomScale="90" zoomScaleNormal="90" workbookViewId="0">
      <selection activeCell="D14" sqref="D14"/>
    </sheetView>
  </sheetViews>
  <sheetFormatPr defaultRowHeight="13.5"/>
  <cols>
    <col min="1" max="1" width="8.28515625" customWidth="1"/>
    <col min="2" max="2" width="24.85546875" customWidth="1"/>
    <col min="3" max="3" width="27.28515625" customWidth="1"/>
    <col min="4" max="7" width="21.296875" customWidth="1"/>
    <col min="8" max="8" width="21.4765625" customWidth="1"/>
  </cols>
  <sheetData>
    <row r="1" spans="1:8" ht="21" customHeight="1">
      <c r="A1" s="2" t="s">
        <v>1</v>
      </c>
      <c r="B1" s="2"/>
      <c r="C1" s="16"/>
      <c r="D1" s="16"/>
      <c r="E1" s="16"/>
      <c r="F1" s="16"/>
      <c r="G1" s="16"/>
      <c r="H1" s="16"/>
    </row>
    <row r="2" spans="1:8" ht="23" customHeight="1">
      <c r="A2" s="3" t="s">
        <v>57</v>
      </c>
      <c r="B2" s="11"/>
      <c r="C2" s="3"/>
      <c r="D2" s="3"/>
      <c r="E2" s="3"/>
      <c r="F2" s="3"/>
      <c r="G2" s="3"/>
      <c r="H2" s="3"/>
    </row>
    <row r="3" spans="1:8" ht="17.25" customHeight="1">
      <c r="A3" s="4" t="s">
        <v>5</v>
      </c>
      <c r="B3" s="12"/>
      <c r="C3" s="17"/>
      <c r="D3" s="17"/>
      <c r="E3" s="17"/>
      <c r="F3" s="17"/>
      <c r="G3" s="17"/>
      <c r="H3" s="17"/>
    </row>
    <row r="4" spans="1:8" ht="10.5" customHeight="1">
      <c r="A4" s="5"/>
      <c r="C4" s="16"/>
      <c r="D4" s="16"/>
      <c r="E4" s="16"/>
      <c r="F4" s="16"/>
      <c r="G4" s="16"/>
      <c r="H4" s="16"/>
    </row>
    <row r="5" spans="1:8" ht="93" customHeight="1">
      <c r="A5" s="6" t="s">
        <v>29</v>
      </c>
      <c r="B5" s="6"/>
      <c r="C5" s="18" t="s">
        <v>3</v>
      </c>
      <c r="D5" s="22" t="s">
        <v>61</v>
      </c>
      <c r="E5" s="22" t="s">
        <v>49</v>
      </c>
      <c r="F5" s="22" t="s">
        <v>28</v>
      </c>
      <c r="G5" s="22" t="s">
        <v>40</v>
      </c>
      <c r="H5" s="22" t="s">
        <v>65</v>
      </c>
    </row>
    <row r="6" spans="1:8" ht="22" customHeight="1">
      <c r="A6" s="7" t="s">
        <v>18</v>
      </c>
      <c r="B6" s="13"/>
      <c r="C6" s="19"/>
      <c r="D6" s="23"/>
      <c r="E6" s="23"/>
      <c r="F6" s="23"/>
      <c r="G6" s="23"/>
      <c r="H6" s="27" t="s">
        <v>4</v>
      </c>
    </row>
    <row r="7" spans="1:8" ht="23" customHeight="1">
      <c r="A7" s="8" t="s">
        <v>19</v>
      </c>
      <c r="B7" s="14"/>
      <c r="C7" s="20"/>
      <c r="D7" s="24"/>
      <c r="E7" s="24"/>
      <c r="F7" s="24"/>
      <c r="G7" s="24"/>
      <c r="H7" s="27"/>
    </row>
    <row r="8" spans="1:8" ht="22" customHeight="1">
      <c r="A8" s="8" t="s">
        <v>20</v>
      </c>
      <c r="B8" s="14"/>
      <c r="C8" s="20"/>
      <c r="D8" s="24"/>
      <c r="E8" s="24"/>
      <c r="F8" s="24"/>
      <c r="G8" s="24"/>
      <c r="H8" s="27"/>
    </row>
    <row r="9" spans="1:8" ht="23" customHeight="1">
      <c r="A9" s="8" t="s">
        <v>6</v>
      </c>
      <c r="B9" s="14"/>
      <c r="C9" s="20"/>
      <c r="D9" s="24"/>
      <c r="E9" s="24"/>
      <c r="F9" s="24"/>
      <c r="G9" s="24"/>
      <c r="H9" s="27"/>
    </row>
    <row r="10" spans="1:8" ht="22" customHeight="1">
      <c r="A10" s="8" t="s">
        <v>14</v>
      </c>
      <c r="B10" s="14"/>
      <c r="C10" s="20"/>
      <c r="D10" s="24" t="s">
        <v>4</v>
      </c>
      <c r="E10" s="24" t="s">
        <v>4</v>
      </c>
      <c r="F10" s="24" t="s">
        <v>4</v>
      </c>
      <c r="G10" s="24" t="s">
        <v>4</v>
      </c>
      <c r="H10" s="27"/>
    </row>
    <row r="11" spans="1:8" ht="23" customHeight="1">
      <c r="A11" s="8" t="s">
        <v>22</v>
      </c>
      <c r="B11" s="14" t="s">
        <v>4</v>
      </c>
      <c r="C11" s="20" t="s">
        <v>4</v>
      </c>
      <c r="D11" s="24" t="s">
        <v>4</v>
      </c>
      <c r="E11" s="24" t="s">
        <v>4</v>
      </c>
      <c r="F11" s="24" t="s">
        <v>4</v>
      </c>
      <c r="G11" s="24" t="s">
        <v>4</v>
      </c>
      <c r="H11" s="27"/>
    </row>
    <row r="12" spans="1:8" ht="22" customHeight="1">
      <c r="A12" s="8" t="s">
        <v>25</v>
      </c>
      <c r="B12" s="14" t="s">
        <v>4</v>
      </c>
      <c r="C12" s="20" t="s">
        <v>4</v>
      </c>
      <c r="D12" s="24" t="s">
        <v>4</v>
      </c>
      <c r="E12" s="24" t="s">
        <v>4</v>
      </c>
      <c r="F12" s="24" t="s">
        <v>4</v>
      </c>
      <c r="G12" s="24" t="s">
        <v>4</v>
      </c>
      <c r="H12" s="27"/>
    </row>
    <row r="13" spans="1:8" ht="23" customHeight="1">
      <c r="A13" s="8" t="s">
        <v>27</v>
      </c>
      <c r="B13" s="14" t="s">
        <v>4</v>
      </c>
      <c r="C13" s="20" t="s">
        <v>4</v>
      </c>
      <c r="D13" s="24" t="s">
        <v>4</v>
      </c>
      <c r="E13" s="24" t="s">
        <v>4</v>
      </c>
      <c r="F13" s="24" t="s">
        <v>4</v>
      </c>
      <c r="G13" s="24" t="s">
        <v>4</v>
      </c>
      <c r="H13" s="27"/>
    </row>
    <row r="14" spans="1:8" ht="22" customHeight="1">
      <c r="A14" s="8" t="s">
        <v>30</v>
      </c>
      <c r="B14" s="14" t="s">
        <v>4</v>
      </c>
      <c r="C14" s="20" t="s">
        <v>4</v>
      </c>
      <c r="D14" s="24" t="s">
        <v>4</v>
      </c>
      <c r="E14" s="24" t="s">
        <v>4</v>
      </c>
      <c r="F14" s="24" t="s">
        <v>4</v>
      </c>
      <c r="G14" s="24" t="s">
        <v>4</v>
      </c>
      <c r="H14" s="27"/>
    </row>
    <row r="15" spans="1:8" ht="23" customHeight="1">
      <c r="A15" s="9">
        <v>10</v>
      </c>
      <c r="B15" s="15" t="s">
        <v>4</v>
      </c>
      <c r="C15" s="21" t="s">
        <v>4</v>
      </c>
      <c r="D15" s="25" t="s">
        <v>4</v>
      </c>
      <c r="E15" s="25" t="s">
        <v>4</v>
      </c>
      <c r="F15" s="25" t="s">
        <v>4</v>
      </c>
      <c r="G15" s="25" t="s">
        <v>4</v>
      </c>
      <c r="H15" s="28"/>
    </row>
    <row r="16" spans="1:8" ht="23" customHeight="1">
      <c r="A16" s="10" t="s">
        <v>8</v>
      </c>
      <c r="B16" s="10"/>
      <c r="C16" s="10"/>
      <c r="D16" s="26">
        <f>SUM(D6:D15)</f>
        <v>0</v>
      </c>
      <c r="E16" s="26">
        <f>SUM(E6:E15)</f>
        <v>0</v>
      </c>
      <c r="F16" s="26">
        <f>SUM(D16-E16)</f>
        <v>0</v>
      </c>
      <c r="G16" s="26">
        <f>SUM(G6:G15)</f>
        <v>0</v>
      </c>
      <c r="H16" s="26">
        <f>IF(F16&lt;G16,F16,G16)</f>
        <v>0</v>
      </c>
    </row>
  </sheetData>
  <mergeCells count="6">
    <mergeCell ref="A1:B1"/>
    <mergeCell ref="C1:H1"/>
    <mergeCell ref="C4:H4"/>
    <mergeCell ref="A5:B5"/>
    <mergeCell ref="A16:C16"/>
    <mergeCell ref="H6:H15"/>
  </mergeCells>
  <phoneticPr fontId="3" type="Hiragana"/>
  <dataValidations count="2">
    <dataValidation imeMode="hiragana" allowBlank="1" showDropDown="0" showInputMessage="1" showErrorMessage="1" sqref="C6:C15"/>
    <dataValidation imeMode="halfAlpha" allowBlank="1" showDropDown="0" showInputMessage="1" showErrorMessage="1" sqref="D6:G15"/>
  </dataValidations>
  <pageMargins left="0.7" right="0.7" top="0.75" bottom="0.75" header="0.3" footer="0.3"/>
  <pageSetup paperSize="9" scale="80" fitToWidth="1" fitToHeight="1" orientation="landscape" usePrinterDefaults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imeMode="hiragana" allowBlank="1" showDropDown="0" showInputMessage="1" showErrorMessage="1">
          <x14:formula1>
            <xm:f>'リスト(削除しない)'!$C$2:$C$18</xm:f>
          </x14:formula1>
          <xm:sqref>B6:B15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17"/>
  <sheetViews>
    <sheetView showGridLines="0" view="pageBreakPreview" zoomScale="90" zoomScaleSheetLayoutView="90" workbookViewId="0">
      <selection activeCell="F17" sqref="F17"/>
    </sheetView>
  </sheetViews>
  <sheetFormatPr defaultRowHeight="13.5"/>
  <cols>
    <col min="1" max="1" width="17.7109375" style="29" customWidth="1"/>
    <col min="2" max="2" width="28.28515625" style="29" customWidth="1"/>
    <col min="3" max="3" width="43.85546875" style="29" customWidth="1"/>
    <col min="4" max="4" width="16.28515625" style="30" customWidth="1"/>
    <col min="5" max="5" width="18.7109375" style="29" customWidth="1"/>
    <col min="6" max="6" width="21.140625" style="29" customWidth="1"/>
    <col min="7" max="7" width="35.28515625" style="29" customWidth="1"/>
    <col min="8" max="16384" width="9.140625" style="29" customWidth="1"/>
  </cols>
  <sheetData>
    <row r="1" spans="1:7" ht="18.75" customHeight="1">
      <c r="A1" s="31" t="s">
        <v>34</v>
      </c>
      <c r="B1" s="35"/>
      <c r="C1" s="39"/>
      <c r="D1" s="41"/>
      <c r="E1" s="41"/>
      <c r="F1" s="41"/>
      <c r="G1" s="39"/>
    </row>
    <row r="3" spans="1:7">
      <c r="A3" s="32" t="s">
        <v>11</v>
      </c>
      <c r="B3" s="36"/>
      <c r="C3" s="36"/>
      <c r="D3" s="42"/>
      <c r="E3" s="48"/>
      <c r="F3" s="48"/>
    </row>
    <row r="4" spans="1:7">
      <c r="A4" s="33"/>
    </row>
    <row r="5" spans="1:7" ht="42.75" customHeight="1">
      <c r="A5" s="32"/>
      <c r="B5" s="37" t="s">
        <v>56</v>
      </c>
      <c r="C5" s="32" t="s">
        <v>52</v>
      </c>
      <c r="D5" s="43" t="s">
        <v>72</v>
      </c>
      <c r="E5" s="43" t="s">
        <v>66</v>
      </c>
      <c r="F5" s="43" t="s">
        <v>68</v>
      </c>
      <c r="G5" s="32" t="s">
        <v>45</v>
      </c>
    </row>
    <row r="6" spans="1:7" ht="17.25" customHeight="1">
      <c r="A6" s="32" t="s">
        <v>18</v>
      </c>
      <c r="B6" s="36"/>
      <c r="C6" s="36"/>
      <c r="D6" s="44">
        <f>'【補助資料】計算書 '!K14</f>
        <v>0</v>
      </c>
      <c r="E6" s="44">
        <f>'【補助資料】利用者からの実費徴収分'!K15</f>
        <v>0</v>
      </c>
      <c r="F6" s="44">
        <f t="shared" ref="F6:F16" si="0">D6-E6</f>
        <v>0</v>
      </c>
      <c r="G6" s="49"/>
    </row>
    <row r="7" spans="1:7" ht="17.25" customHeight="1">
      <c r="A7" s="32" t="s">
        <v>19</v>
      </c>
      <c r="B7" s="36"/>
      <c r="C7" s="36"/>
      <c r="D7" s="44">
        <f>'【補助資料】計算書 '!K21</f>
        <v>0</v>
      </c>
      <c r="E7" s="44">
        <f>'【補助資料】利用者からの実費徴収分'!K22</f>
        <v>0</v>
      </c>
      <c r="F7" s="44">
        <f t="shared" si="0"/>
        <v>0</v>
      </c>
      <c r="G7" s="49"/>
    </row>
    <row r="8" spans="1:7" ht="17.25" customHeight="1">
      <c r="A8" s="32" t="s">
        <v>20</v>
      </c>
      <c r="B8" s="36"/>
      <c r="C8" s="36"/>
      <c r="D8" s="44">
        <f>'【補助資料】計算書 '!K28</f>
        <v>0</v>
      </c>
      <c r="E8" s="44">
        <f>'【補助資料】利用者からの実費徴収分'!K29</f>
        <v>0</v>
      </c>
      <c r="F8" s="44">
        <f t="shared" si="0"/>
        <v>0</v>
      </c>
      <c r="G8" s="49"/>
    </row>
    <row r="9" spans="1:7" ht="17.25" customHeight="1">
      <c r="A9" s="32" t="s">
        <v>6</v>
      </c>
      <c r="B9" s="36"/>
      <c r="C9" s="36"/>
      <c r="D9" s="44">
        <f>'【補助資料】計算書 '!K35</f>
        <v>0</v>
      </c>
      <c r="E9" s="44">
        <f>'【補助資料】利用者からの実費徴収分'!K36</f>
        <v>0</v>
      </c>
      <c r="F9" s="44">
        <f t="shared" si="0"/>
        <v>0</v>
      </c>
      <c r="G9" s="49"/>
    </row>
    <row r="10" spans="1:7" ht="17.25" customHeight="1">
      <c r="A10" s="32" t="s">
        <v>14</v>
      </c>
      <c r="B10" s="36"/>
      <c r="C10" s="36"/>
      <c r="D10" s="44">
        <f>'【補助資料】計算書 '!K42</f>
        <v>0</v>
      </c>
      <c r="E10" s="44">
        <f>'【補助資料】利用者からの実費徴収分'!K43</f>
        <v>0</v>
      </c>
      <c r="F10" s="44">
        <f t="shared" si="0"/>
        <v>0</v>
      </c>
      <c r="G10" s="49"/>
    </row>
    <row r="11" spans="1:7" ht="17.25" customHeight="1">
      <c r="A11" s="32" t="s">
        <v>22</v>
      </c>
      <c r="B11" s="36"/>
      <c r="C11" s="36"/>
      <c r="D11" s="44">
        <f>'【補助資料】計算書 '!K49</f>
        <v>0</v>
      </c>
      <c r="E11" s="44">
        <f>'【補助資料】利用者からの実費徴収分'!K50</f>
        <v>0</v>
      </c>
      <c r="F11" s="44">
        <f t="shared" si="0"/>
        <v>0</v>
      </c>
      <c r="G11" s="49"/>
    </row>
    <row r="12" spans="1:7" ht="17.25" customHeight="1">
      <c r="A12" s="32" t="s">
        <v>25</v>
      </c>
      <c r="B12" s="36"/>
      <c r="C12" s="36"/>
      <c r="D12" s="44">
        <f>'【補助資料】計算書 '!K57</f>
        <v>0</v>
      </c>
      <c r="E12" s="44">
        <f>'【補助資料】利用者からの実費徴収分'!K57</f>
        <v>0</v>
      </c>
      <c r="F12" s="44">
        <f t="shared" si="0"/>
        <v>0</v>
      </c>
      <c r="G12" s="49"/>
    </row>
    <row r="13" spans="1:7" ht="17.25" customHeight="1">
      <c r="A13" s="32" t="s">
        <v>27</v>
      </c>
      <c r="B13" s="36"/>
      <c r="C13" s="36"/>
      <c r="D13" s="44">
        <f>'【補助資料】計算書 '!K64</f>
        <v>0</v>
      </c>
      <c r="E13" s="44">
        <f>'【補助資料】利用者からの実費徴収分'!K64</f>
        <v>0</v>
      </c>
      <c r="F13" s="44">
        <f t="shared" si="0"/>
        <v>0</v>
      </c>
      <c r="G13" s="49"/>
    </row>
    <row r="14" spans="1:7" ht="17.25" customHeight="1">
      <c r="A14" s="32" t="s">
        <v>30</v>
      </c>
      <c r="B14" s="36"/>
      <c r="C14" s="36"/>
      <c r="D14" s="44">
        <f>'【補助資料】計算書 '!K71</f>
        <v>0</v>
      </c>
      <c r="E14" s="44">
        <f>'【補助資料】利用者からの実費徴収分'!K71</f>
        <v>0</v>
      </c>
      <c r="F14" s="44">
        <f t="shared" si="0"/>
        <v>0</v>
      </c>
      <c r="G14" s="49"/>
    </row>
    <row r="15" spans="1:7" ht="17.25" customHeight="1">
      <c r="A15" s="32">
        <v>10</v>
      </c>
      <c r="B15" s="36"/>
      <c r="C15" s="36"/>
      <c r="D15" s="45">
        <f>'【補助資料】計算書 '!K78</f>
        <v>0</v>
      </c>
      <c r="E15" s="45">
        <f>'【補助資料】利用者からの実費徴収分'!K78</f>
        <v>0</v>
      </c>
      <c r="F15" s="44">
        <f t="shared" si="0"/>
        <v>0</v>
      </c>
      <c r="G15" s="49"/>
    </row>
    <row r="16" spans="1:7" ht="17.25" customHeight="1">
      <c r="A16" s="32" t="s">
        <v>41</v>
      </c>
      <c r="B16" s="38"/>
      <c r="C16" s="40"/>
      <c r="D16" s="46">
        <f>'【補助資料】計算書 '!K7</f>
        <v>0</v>
      </c>
      <c r="E16" s="46">
        <f>'【補助資料】利用者からの実費徴収分'!K8</f>
        <v>0</v>
      </c>
      <c r="F16" s="46">
        <f t="shared" si="0"/>
        <v>0</v>
      </c>
      <c r="G16" s="50"/>
    </row>
    <row r="17" spans="1:7" ht="59.25" customHeight="1">
      <c r="A17" s="34" t="s">
        <v>42</v>
      </c>
      <c r="B17" s="34"/>
      <c r="C17" s="34"/>
      <c r="D17" s="47" t="s">
        <v>74</v>
      </c>
      <c r="E17" s="47" t="s">
        <v>75</v>
      </c>
      <c r="F17" s="47" t="s">
        <v>76</v>
      </c>
      <c r="G17" s="50"/>
    </row>
  </sheetData>
  <mergeCells count="3">
    <mergeCell ref="B3:D3"/>
    <mergeCell ref="A17:C17"/>
    <mergeCell ref="G16:G17"/>
  </mergeCells>
  <phoneticPr fontId="8" type="Hiragana"/>
  <dataValidations count="1">
    <dataValidation errorStyle="warning" allowBlank="1" showDropDown="0" showInputMessage="1" showErrorMessage="1" sqref="C6:C15"/>
  </dataValidations>
  <pageMargins left="0.78740157480314943" right="0.78740157480314943" top="0.98425196850393681" bottom="0.98425196850393681" header="0.51181102362204722" footer="0.51181102362204722"/>
  <pageSetup paperSize="9" scale="72" fitToWidth="1" fitToHeight="0" orientation="landscape" usePrinterDefaults="1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DropDown="0" showInputMessage="1" showErrorMessage="1">
          <x14:formula1>
            <xm:f>'リスト(削除しない)'!$C$2:$C$18</xm:f>
          </x14:formula1>
          <xm:sqref>B6:B15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78"/>
  <sheetViews>
    <sheetView showGridLines="0" tabSelected="1" view="pageBreakPreview" zoomScaleSheetLayoutView="100" workbookViewId="0">
      <selection activeCell="B11" sqref="B11"/>
    </sheetView>
  </sheetViews>
  <sheetFormatPr defaultRowHeight="13.5"/>
  <cols>
    <col min="1" max="1" width="16.42578125" style="29" customWidth="1"/>
    <col min="2" max="10" width="12" style="29" customWidth="1"/>
    <col min="11" max="11" width="16.140625" style="29" customWidth="1"/>
    <col min="12" max="16384" width="9.140625" style="29" customWidth="1"/>
  </cols>
  <sheetData>
    <row r="1" spans="1:11" ht="17.25">
      <c r="A1" s="51" t="s">
        <v>33</v>
      </c>
      <c r="B1" s="51"/>
      <c r="C1" s="51"/>
      <c r="D1" s="51"/>
      <c r="E1" s="51"/>
      <c r="F1" s="51"/>
      <c r="G1" s="51"/>
      <c r="H1" s="51"/>
      <c r="I1" s="52"/>
      <c r="J1" s="52"/>
    </row>
    <row r="2" spans="1:11" ht="17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1">
      <c r="A3" s="33"/>
      <c r="B3" s="33"/>
      <c r="C3" s="33"/>
      <c r="D3" s="33"/>
      <c r="E3" s="63"/>
      <c r="F3" s="57" t="s">
        <v>11</v>
      </c>
      <c r="G3" s="64" t="str">
        <f>IF('【補助資料】総括表'!B3=0,"",'【補助資料】総括表'!B3)</f>
        <v/>
      </c>
      <c r="H3" s="64"/>
      <c r="I3" s="64"/>
      <c r="J3" s="64"/>
      <c r="K3" s="64"/>
    </row>
    <row r="4" spans="1:1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1" ht="14.25">
      <c r="A5" s="29" t="s">
        <v>35</v>
      </c>
    </row>
    <row r="6" spans="1:11" ht="14.25">
      <c r="A6" s="53"/>
      <c r="B6" s="58" t="s">
        <v>9</v>
      </c>
      <c r="C6" s="58" t="s">
        <v>48</v>
      </c>
      <c r="D6" s="58" t="s">
        <v>15</v>
      </c>
      <c r="E6" s="58" t="s">
        <v>50</v>
      </c>
      <c r="F6" s="58" t="s">
        <v>16</v>
      </c>
      <c r="G6" s="58" t="s">
        <v>51</v>
      </c>
      <c r="H6" s="58" t="s">
        <v>47</v>
      </c>
      <c r="I6" s="66" t="s">
        <v>67</v>
      </c>
      <c r="J6" s="67" t="s">
        <v>58</v>
      </c>
      <c r="K6" s="70" t="s">
        <v>35</v>
      </c>
    </row>
    <row r="7" spans="1:11" ht="14.25">
      <c r="A7" s="54" t="s">
        <v>41</v>
      </c>
      <c r="B7" s="59">
        <f t="shared" ref="B7:J7" si="0">SUM(B14+B21+B28+B35+B42+B49+B57+B64+B71+B78)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65">
        <f t="shared" si="0"/>
        <v>0</v>
      </c>
      <c r="I7" s="59">
        <f t="shared" si="0"/>
        <v>0</v>
      </c>
      <c r="J7" s="65">
        <f t="shared" si="0"/>
        <v>0</v>
      </c>
      <c r="K7" s="71">
        <f>SUM(B7:J7)</f>
        <v>0</v>
      </c>
    </row>
    <row r="9" spans="1:11">
      <c r="A9" s="55" t="s">
        <v>10</v>
      </c>
      <c r="B9" s="60" t="str">
        <f>IF('【補助資料】総括表'!C6=0,"",'【補助資料】総括表'!C6)</f>
        <v/>
      </c>
      <c r="C9" s="62"/>
      <c r="D9" s="62"/>
      <c r="E9" s="62"/>
      <c r="F9" s="62"/>
      <c r="G9" s="62"/>
      <c r="H9" s="62"/>
      <c r="I9" s="62"/>
      <c r="J9" s="68"/>
      <c r="K9" s="57" t="s">
        <v>45</v>
      </c>
    </row>
    <row r="10" spans="1:11">
      <c r="A10" s="56"/>
      <c r="B10" s="57" t="s">
        <v>9</v>
      </c>
      <c r="C10" s="57" t="s">
        <v>48</v>
      </c>
      <c r="D10" s="57" t="s">
        <v>15</v>
      </c>
      <c r="E10" s="57" t="s">
        <v>50</v>
      </c>
      <c r="F10" s="57" t="s">
        <v>16</v>
      </c>
      <c r="G10" s="57" t="s">
        <v>51</v>
      </c>
      <c r="H10" s="57" t="s">
        <v>47</v>
      </c>
      <c r="I10" s="57" t="s">
        <v>69</v>
      </c>
      <c r="J10" s="57" t="s">
        <v>70</v>
      </c>
      <c r="K10" s="57"/>
    </row>
    <row r="11" spans="1:11">
      <c r="A11" s="57" t="s">
        <v>77</v>
      </c>
      <c r="B11" s="61"/>
      <c r="C11" s="61"/>
      <c r="D11" s="61"/>
      <c r="E11" s="61"/>
      <c r="F11" s="61"/>
      <c r="G11" s="61"/>
      <c r="H11" s="61"/>
      <c r="I11" s="61"/>
      <c r="J11" s="61"/>
      <c r="K11" s="72"/>
    </row>
    <row r="12" spans="1:11">
      <c r="A12" s="57" t="s">
        <v>78</v>
      </c>
      <c r="B12" s="61"/>
      <c r="C12" s="61"/>
      <c r="D12" s="61"/>
      <c r="E12" s="61"/>
      <c r="F12" s="61"/>
      <c r="G12" s="61"/>
      <c r="H12" s="61"/>
      <c r="I12" s="61"/>
      <c r="J12" s="61"/>
      <c r="K12" s="72"/>
    </row>
    <row r="13" spans="1:11" ht="14.25">
      <c r="A13" s="57" t="s">
        <v>12</v>
      </c>
      <c r="B13" s="61"/>
      <c r="C13" s="61"/>
      <c r="D13" s="61"/>
      <c r="E13" s="61"/>
      <c r="F13" s="61"/>
      <c r="G13" s="61"/>
      <c r="H13" s="61"/>
      <c r="I13" s="61"/>
      <c r="J13" s="61"/>
      <c r="K13" s="72"/>
    </row>
    <row r="14" spans="1:11" ht="14.25">
      <c r="A14" s="54" t="s">
        <v>41</v>
      </c>
      <c r="B14" s="59">
        <f t="shared" ref="B14:J14" si="1">SUM(B11:B13)</f>
        <v>0</v>
      </c>
      <c r="C14" s="59">
        <f t="shared" si="1"/>
        <v>0</v>
      </c>
      <c r="D14" s="59">
        <f t="shared" si="1"/>
        <v>0</v>
      </c>
      <c r="E14" s="59">
        <f t="shared" si="1"/>
        <v>0</v>
      </c>
      <c r="F14" s="59">
        <f t="shared" si="1"/>
        <v>0</v>
      </c>
      <c r="G14" s="59">
        <f t="shared" si="1"/>
        <v>0</v>
      </c>
      <c r="H14" s="65">
        <f t="shared" si="1"/>
        <v>0</v>
      </c>
      <c r="I14" s="59">
        <f t="shared" si="1"/>
        <v>0</v>
      </c>
      <c r="J14" s="69">
        <f t="shared" si="1"/>
        <v>0</v>
      </c>
      <c r="K14" s="73">
        <f>SUM(B14:J14)</f>
        <v>0</v>
      </c>
    </row>
    <row r="16" spans="1:11">
      <c r="A16" s="55" t="s">
        <v>13</v>
      </c>
      <c r="B16" s="60" t="str">
        <f>IF('【補助資料】総括表'!C7=0,"",'【補助資料】総括表'!C7)</f>
        <v/>
      </c>
      <c r="C16" s="62"/>
      <c r="D16" s="62"/>
      <c r="E16" s="62"/>
      <c r="F16" s="62"/>
      <c r="G16" s="62"/>
      <c r="H16" s="62"/>
      <c r="I16" s="62"/>
      <c r="J16" s="68"/>
      <c r="K16" s="57" t="s">
        <v>45</v>
      </c>
    </row>
    <row r="17" spans="1:16">
      <c r="A17" s="56"/>
      <c r="B17" s="57" t="s">
        <v>9</v>
      </c>
      <c r="C17" s="57" t="s">
        <v>48</v>
      </c>
      <c r="D17" s="57" t="s">
        <v>15</v>
      </c>
      <c r="E17" s="57" t="s">
        <v>50</v>
      </c>
      <c r="F17" s="57" t="s">
        <v>16</v>
      </c>
      <c r="G17" s="57" t="s">
        <v>51</v>
      </c>
      <c r="H17" s="57" t="s">
        <v>47</v>
      </c>
      <c r="I17" s="57" t="s">
        <v>69</v>
      </c>
      <c r="J17" s="57" t="s">
        <v>70</v>
      </c>
      <c r="K17" s="57"/>
      <c r="P17" s="74"/>
    </row>
    <row r="18" spans="1:16">
      <c r="A18" s="57" t="s">
        <v>77</v>
      </c>
      <c r="B18" s="61"/>
      <c r="C18" s="61"/>
      <c r="D18" s="61"/>
      <c r="E18" s="61"/>
      <c r="F18" s="61"/>
      <c r="G18" s="61"/>
      <c r="H18" s="61"/>
      <c r="I18" s="61"/>
      <c r="J18" s="61"/>
      <c r="K18" s="72"/>
    </row>
    <row r="19" spans="1:16">
      <c r="A19" s="57" t="s">
        <v>78</v>
      </c>
      <c r="B19" s="61"/>
      <c r="C19" s="61"/>
      <c r="D19" s="61"/>
      <c r="E19" s="61"/>
      <c r="F19" s="61"/>
      <c r="G19" s="61"/>
      <c r="H19" s="61"/>
      <c r="I19" s="61"/>
      <c r="J19" s="61"/>
      <c r="K19" s="72"/>
    </row>
    <row r="20" spans="1:16" ht="14.25">
      <c r="A20" s="57" t="s">
        <v>12</v>
      </c>
      <c r="B20" s="61"/>
      <c r="C20" s="61"/>
      <c r="D20" s="61"/>
      <c r="E20" s="61"/>
      <c r="F20" s="61"/>
      <c r="G20" s="61"/>
      <c r="H20" s="61"/>
      <c r="I20" s="61"/>
      <c r="J20" s="61"/>
      <c r="K20" s="72"/>
    </row>
    <row r="21" spans="1:16" ht="14.25">
      <c r="A21" s="54" t="s">
        <v>41</v>
      </c>
      <c r="B21" s="59">
        <f t="shared" ref="B21:J21" si="2">SUM(B18:B20)</f>
        <v>0</v>
      </c>
      <c r="C21" s="59">
        <f t="shared" si="2"/>
        <v>0</v>
      </c>
      <c r="D21" s="59">
        <f t="shared" si="2"/>
        <v>0</v>
      </c>
      <c r="E21" s="59">
        <f t="shared" si="2"/>
        <v>0</v>
      </c>
      <c r="F21" s="59">
        <f t="shared" si="2"/>
        <v>0</v>
      </c>
      <c r="G21" s="59">
        <f t="shared" si="2"/>
        <v>0</v>
      </c>
      <c r="H21" s="65">
        <f t="shared" si="2"/>
        <v>0</v>
      </c>
      <c r="I21" s="59">
        <f t="shared" si="2"/>
        <v>0</v>
      </c>
      <c r="J21" s="65">
        <f t="shared" si="2"/>
        <v>0</v>
      </c>
      <c r="K21" s="69">
        <f>SUM(B21:J21)</f>
        <v>0</v>
      </c>
    </row>
    <row r="23" spans="1:16">
      <c r="A23" s="55" t="s">
        <v>32</v>
      </c>
      <c r="B23" s="60" t="str">
        <f>IF('【補助資料】総括表'!C8=0,"",'【補助資料】総括表'!C8)</f>
        <v/>
      </c>
      <c r="C23" s="62"/>
      <c r="D23" s="62"/>
      <c r="E23" s="62"/>
      <c r="F23" s="62"/>
      <c r="G23" s="62"/>
      <c r="H23" s="62"/>
      <c r="I23" s="62"/>
      <c r="J23" s="68"/>
      <c r="K23" s="57" t="s">
        <v>45</v>
      </c>
    </row>
    <row r="24" spans="1:16">
      <c r="A24" s="56"/>
      <c r="B24" s="57" t="s">
        <v>9</v>
      </c>
      <c r="C24" s="57" t="s">
        <v>48</v>
      </c>
      <c r="D24" s="57" t="s">
        <v>15</v>
      </c>
      <c r="E24" s="57" t="s">
        <v>50</v>
      </c>
      <c r="F24" s="57" t="s">
        <v>16</v>
      </c>
      <c r="G24" s="57" t="s">
        <v>51</v>
      </c>
      <c r="H24" s="57" t="s">
        <v>47</v>
      </c>
      <c r="I24" s="57" t="s">
        <v>69</v>
      </c>
      <c r="J24" s="57" t="s">
        <v>70</v>
      </c>
      <c r="K24" s="57"/>
    </row>
    <row r="25" spans="1:16">
      <c r="A25" s="57" t="s">
        <v>77</v>
      </c>
      <c r="B25" s="61"/>
      <c r="C25" s="61"/>
      <c r="D25" s="61"/>
      <c r="E25" s="61"/>
      <c r="F25" s="61"/>
      <c r="G25" s="61"/>
      <c r="H25" s="61"/>
      <c r="I25" s="61"/>
      <c r="J25" s="61"/>
      <c r="K25" s="72"/>
    </row>
    <row r="26" spans="1:16">
      <c r="A26" s="57" t="s">
        <v>78</v>
      </c>
      <c r="B26" s="61"/>
      <c r="C26" s="61"/>
      <c r="D26" s="61"/>
      <c r="E26" s="61"/>
      <c r="F26" s="61"/>
      <c r="G26" s="61"/>
      <c r="H26" s="61"/>
      <c r="I26" s="61"/>
      <c r="J26" s="61"/>
      <c r="K26" s="72"/>
    </row>
    <row r="27" spans="1:16" ht="14.25">
      <c r="A27" s="57" t="s">
        <v>12</v>
      </c>
      <c r="B27" s="61"/>
      <c r="C27" s="61"/>
      <c r="D27" s="61"/>
      <c r="E27" s="61"/>
      <c r="F27" s="61"/>
      <c r="G27" s="61"/>
      <c r="H27" s="61"/>
      <c r="I27" s="61"/>
      <c r="J27" s="61"/>
      <c r="K27" s="72"/>
    </row>
    <row r="28" spans="1:16" ht="14.25">
      <c r="A28" s="54" t="s">
        <v>41</v>
      </c>
      <c r="B28" s="59">
        <f t="shared" ref="B28:J28" si="3">SUM(B25:B27)</f>
        <v>0</v>
      </c>
      <c r="C28" s="59">
        <f t="shared" si="3"/>
        <v>0</v>
      </c>
      <c r="D28" s="59">
        <f t="shared" si="3"/>
        <v>0</v>
      </c>
      <c r="E28" s="59">
        <f t="shared" si="3"/>
        <v>0</v>
      </c>
      <c r="F28" s="59">
        <f t="shared" si="3"/>
        <v>0</v>
      </c>
      <c r="G28" s="59">
        <f t="shared" si="3"/>
        <v>0</v>
      </c>
      <c r="H28" s="59">
        <f t="shared" si="3"/>
        <v>0</v>
      </c>
      <c r="I28" s="59">
        <f t="shared" si="3"/>
        <v>0</v>
      </c>
      <c r="J28" s="59">
        <f t="shared" si="3"/>
        <v>0</v>
      </c>
      <c r="K28" s="69">
        <f>SUM(B28:J28)</f>
        <v>0</v>
      </c>
    </row>
    <row r="29" spans="1:16">
      <c r="A29" s="33"/>
    </row>
    <row r="30" spans="1:16">
      <c r="A30" s="55" t="s">
        <v>31</v>
      </c>
      <c r="B30" s="60" t="str">
        <f>IF('【補助資料】総括表'!C9=0,"",'【補助資料】総括表'!C9)</f>
        <v/>
      </c>
      <c r="C30" s="62"/>
      <c r="D30" s="62"/>
      <c r="E30" s="62"/>
      <c r="F30" s="62"/>
      <c r="G30" s="62"/>
      <c r="H30" s="62"/>
      <c r="I30" s="62"/>
      <c r="J30" s="68"/>
      <c r="K30" s="57" t="s">
        <v>45</v>
      </c>
    </row>
    <row r="31" spans="1:16">
      <c r="A31" s="56"/>
      <c r="B31" s="57" t="s">
        <v>9</v>
      </c>
      <c r="C31" s="57" t="s">
        <v>48</v>
      </c>
      <c r="D31" s="57" t="s">
        <v>15</v>
      </c>
      <c r="E31" s="57" t="s">
        <v>50</v>
      </c>
      <c r="F31" s="57" t="s">
        <v>16</v>
      </c>
      <c r="G31" s="57" t="s">
        <v>51</v>
      </c>
      <c r="H31" s="57" t="s">
        <v>47</v>
      </c>
      <c r="I31" s="57" t="s">
        <v>69</v>
      </c>
      <c r="J31" s="57" t="s">
        <v>70</v>
      </c>
      <c r="K31" s="57"/>
    </row>
    <row r="32" spans="1:16">
      <c r="A32" s="57" t="s">
        <v>77</v>
      </c>
      <c r="B32" s="61"/>
      <c r="C32" s="61"/>
      <c r="D32" s="61"/>
      <c r="E32" s="61"/>
      <c r="F32" s="61"/>
      <c r="G32" s="61"/>
      <c r="H32" s="61"/>
      <c r="I32" s="61"/>
      <c r="J32" s="61"/>
      <c r="K32" s="72"/>
    </row>
    <row r="33" spans="1:11">
      <c r="A33" s="57" t="s">
        <v>78</v>
      </c>
      <c r="B33" s="61"/>
      <c r="C33" s="61"/>
      <c r="D33" s="61"/>
      <c r="E33" s="61"/>
      <c r="F33" s="61"/>
      <c r="G33" s="61"/>
      <c r="H33" s="61"/>
      <c r="I33" s="61"/>
      <c r="J33" s="61"/>
      <c r="K33" s="72"/>
    </row>
    <row r="34" spans="1:11" ht="14.25">
      <c r="A34" s="57" t="s">
        <v>12</v>
      </c>
      <c r="B34" s="61"/>
      <c r="C34" s="61"/>
      <c r="D34" s="61"/>
      <c r="E34" s="61"/>
      <c r="F34" s="61"/>
      <c r="G34" s="61"/>
      <c r="H34" s="61"/>
      <c r="I34" s="61"/>
      <c r="J34" s="61"/>
      <c r="K34" s="72"/>
    </row>
    <row r="35" spans="1:11" ht="14.25">
      <c r="A35" s="54" t="s">
        <v>41</v>
      </c>
      <c r="B35" s="59">
        <f t="shared" ref="B35:J35" si="4">SUM(B32:B34)</f>
        <v>0</v>
      </c>
      <c r="C35" s="59">
        <f t="shared" si="4"/>
        <v>0</v>
      </c>
      <c r="D35" s="59">
        <f t="shared" si="4"/>
        <v>0</v>
      </c>
      <c r="E35" s="59">
        <f t="shared" si="4"/>
        <v>0</v>
      </c>
      <c r="F35" s="59">
        <f t="shared" si="4"/>
        <v>0</v>
      </c>
      <c r="G35" s="59">
        <f t="shared" si="4"/>
        <v>0</v>
      </c>
      <c r="H35" s="65">
        <f t="shared" si="4"/>
        <v>0</v>
      </c>
      <c r="I35" s="59">
        <f t="shared" si="4"/>
        <v>0</v>
      </c>
      <c r="J35" s="59">
        <f t="shared" si="4"/>
        <v>0</v>
      </c>
      <c r="K35" s="69">
        <f>SUM(B35:J35)</f>
        <v>0</v>
      </c>
    </row>
    <row r="37" spans="1:11">
      <c r="A37" s="55" t="s">
        <v>46</v>
      </c>
      <c r="B37" s="60" t="str">
        <f>IF('【補助資料】総括表'!C10=0,"",'【補助資料】総括表'!C10)</f>
        <v/>
      </c>
      <c r="C37" s="62"/>
      <c r="D37" s="62"/>
      <c r="E37" s="62"/>
      <c r="F37" s="62"/>
      <c r="G37" s="62"/>
      <c r="H37" s="62"/>
      <c r="I37" s="62"/>
      <c r="J37" s="68"/>
      <c r="K37" s="57" t="s">
        <v>45</v>
      </c>
    </row>
    <row r="38" spans="1:11">
      <c r="A38" s="56"/>
      <c r="B38" s="57" t="s">
        <v>9</v>
      </c>
      <c r="C38" s="57" t="s">
        <v>48</v>
      </c>
      <c r="D38" s="57" t="s">
        <v>15</v>
      </c>
      <c r="E38" s="57" t="s">
        <v>50</v>
      </c>
      <c r="F38" s="57" t="s">
        <v>16</v>
      </c>
      <c r="G38" s="57" t="s">
        <v>51</v>
      </c>
      <c r="H38" s="57" t="s">
        <v>47</v>
      </c>
      <c r="I38" s="57" t="s">
        <v>69</v>
      </c>
      <c r="J38" s="57" t="s">
        <v>70</v>
      </c>
      <c r="K38" s="57"/>
    </row>
    <row r="39" spans="1:11">
      <c r="A39" s="57" t="s">
        <v>77</v>
      </c>
      <c r="B39" s="61"/>
      <c r="C39" s="61"/>
      <c r="D39" s="61"/>
      <c r="E39" s="61"/>
      <c r="F39" s="61"/>
      <c r="G39" s="61"/>
      <c r="H39" s="61"/>
      <c r="I39" s="61"/>
      <c r="J39" s="61"/>
      <c r="K39" s="72"/>
    </row>
    <row r="40" spans="1:11">
      <c r="A40" s="57" t="s">
        <v>78</v>
      </c>
      <c r="B40" s="61"/>
      <c r="C40" s="61"/>
      <c r="D40" s="61"/>
      <c r="E40" s="61"/>
      <c r="F40" s="61"/>
      <c r="G40" s="61"/>
      <c r="H40" s="61"/>
      <c r="I40" s="61"/>
      <c r="J40" s="61"/>
      <c r="K40" s="72"/>
    </row>
    <row r="41" spans="1:11" ht="14.25">
      <c r="A41" s="57" t="s">
        <v>12</v>
      </c>
      <c r="B41" s="61"/>
      <c r="C41" s="61"/>
      <c r="D41" s="61"/>
      <c r="E41" s="61"/>
      <c r="F41" s="61"/>
      <c r="G41" s="61"/>
      <c r="H41" s="61"/>
      <c r="I41" s="61"/>
      <c r="J41" s="61"/>
      <c r="K41" s="72"/>
    </row>
    <row r="42" spans="1:11" ht="14.25">
      <c r="A42" s="54" t="s">
        <v>41</v>
      </c>
      <c r="B42" s="59">
        <f t="shared" ref="B42:J42" si="5">SUM(B39:B41)</f>
        <v>0</v>
      </c>
      <c r="C42" s="59">
        <f t="shared" si="5"/>
        <v>0</v>
      </c>
      <c r="D42" s="59">
        <f t="shared" si="5"/>
        <v>0</v>
      </c>
      <c r="E42" s="59">
        <f t="shared" si="5"/>
        <v>0</v>
      </c>
      <c r="F42" s="59">
        <f t="shared" si="5"/>
        <v>0</v>
      </c>
      <c r="G42" s="59">
        <f t="shared" si="5"/>
        <v>0</v>
      </c>
      <c r="H42" s="65">
        <f t="shared" si="5"/>
        <v>0</v>
      </c>
      <c r="I42" s="59">
        <f t="shared" si="5"/>
        <v>0</v>
      </c>
      <c r="J42" s="65">
        <f t="shared" si="5"/>
        <v>0</v>
      </c>
      <c r="K42" s="69">
        <f>SUM(B42:J42)</f>
        <v>0</v>
      </c>
    </row>
    <row r="44" spans="1:11">
      <c r="A44" s="55" t="s">
        <v>7</v>
      </c>
      <c r="B44" s="60" t="str">
        <f>IF('【補助資料】総括表'!C11=0,"",'【補助資料】総括表'!C11)</f>
        <v/>
      </c>
      <c r="C44" s="62"/>
      <c r="D44" s="62"/>
      <c r="E44" s="62"/>
      <c r="F44" s="62"/>
      <c r="G44" s="62"/>
      <c r="H44" s="62"/>
      <c r="I44" s="62"/>
      <c r="J44" s="68"/>
      <c r="K44" s="57" t="s">
        <v>45</v>
      </c>
    </row>
    <row r="45" spans="1:11">
      <c r="A45" s="56"/>
      <c r="B45" s="57" t="s">
        <v>9</v>
      </c>
      <c r="C45" s="57" t="s">
        <v>48</v>
      </c>
      <c r="D45" s="57" t="s">
        <v>15</v>
      </c>
      <c r="E45" s="57" t="s">
        <v>50</v>
      </c>
      <c r="F45" s="57" t="s">
        <v>16</v>
      </c>
      <c r="G45" s="57" t="s">
        <v>51</v>
      </c>
      <c r="H45" s="57" t="s">
        <v>47</v>
      </c>
      <c r="I45" s="57" t="s">
        <v>69</v>
      </c>
      <c r="J45" s="57" t="s">
        <v>70</v>
      </c>
      <c r="K45" s="57"/>
    </row>
    <row r="46" spans="1:11">
      <c r="A46" s="57" t="s">
        <v>77</v>
      </c>
      <c r="B46" s="61"/>
      <c r="C46" s="61"/>
      <c r="D46" s="61"/>
      <c r="E46" s="61"/>
      <c r="F46" s="61"/>
      <c r="G46" s="61"/>
      <c r="H46" s="61"/>
      <c r="I46" s="61"/>
      <c r="J46" s="61"/>
      <c r="K46" s="72"/>
    </row>
    <row r="47" spans="1:11">
      <c r="A47" s="57" t="s">
        <v>78</v>
      </c>
      <c r="B47" s="61"/>
      <c r="C47" s="61"/>
      <c r="D47" s="61"/>
      <c r="E47" s="61"/>
      <c r="F47" s="61"/>
      <c r="G47" s="61"/>
      <c r="H47" s="61"/>
      <c r="I47" s="61"/>
      <c r="J47" s="61"/>
      <c r="K47" s="72"/>
    </row>
    <row r="48" spans="1:11" ht="14.25">
      <c r="A48" s="57" t="s">
        <v>12</v>
      </c>
      <c r="B48" s="61"/>
      <c r="C48" s="61"/>
      <c r="D48" s="61"/>
      <c r="E48" s="61"/>
      <c r="F48" s="61"/>
      <c r="G48" s="61"/>
      <c r="H48" s="61"/>
      <c r="I48" s="61"/>
      <c r="J48" s="61"/>
      <c r="K48" s="72"/>
    </row>
    <row r="49" spans="1:11" ht="14.25">
      <c r="A49" s="54" t="s">
        <v>41</v>
      </c>
      <c r="B49" s="59">
        <f t="shared" ref="B49:J49" si="6">SUM(B46:B48)</f>
        <v>0</v>
      </c>
      <c r="C49" s="59">
        <f t="shared" si="6"/>
        <v>0</v>
      </c>
      <c r="D49" s="59">
        <f t="shared" si="6"/>
        <v>0</v>
      </c>
      <c r="E49" s="59">
        <f t="shared" si="6"/>
        <v>0</v>
      </c>
      <c r="F49" s="59">
        <f t="shared" si="6"/>
        <v>0</v>
      </c>
      <c r="G49" s="59">
        <f t="shared" si="6"/>
        <v>0</v>
      </c>
      <c r="H49" s="65">
        <f t="shared" si="6"/>
        <v>0</v>
      </c>
      <c r="I49" s="59">
        <f t="shared" si="6"/>
        <v>0</v>
      </c>
      <c r="J49" s="65">
        <f t="shared" si="6"/>
        <v>0</v>
      </c>
      <c r="K49" s="69">
        <f>SUM(B49:J49)</f>
        <v>0</v>
      </c>
    </row>
    <row r="52" spans="1:11">
      <c r="A52" s="55" t="s">
        <v>53</v>
      </c>
      <c r="B52" s="60" t="str">
        <f>IF('【補助資料】総括表'!C12=0,"",'【補助資料】総括表'!C12)</f>
        <v/>
      </c>
      <c r="C52" s="62"/>
      <c r="D52" s="62"/>
      <c r="E52" s="62"/>
      <c r="F52" s="62"/>
      <c r="G52" s="62"/>
      <c r="H52" s="62"/>
      <c r="I52" s="62"/>
      <c r="J52" s="68"/>
      <c r="K52" s="57" t="s">
        <v>45</v>
      </c>
    </row>
    <row r="53" spans="1:11">
      <c r="A53" s="56"/>
      <c r="B53" s="57" t="s">
        <v>9</v>
      </c>
      <c r="C53" s="57" t="s">
        <v>48</v>
      </c>
      <c r="D53" s="57" t="s">
        <v>15</v>
      </c>
      <c r="E53" s="57" t="s">
        <v>50</v>
      </c>
      <c r="F53" s="57" t="s">
        <v>16</v>
      </c>
      <c r="G53" s="57" t="s">
        <v>51</v>
      </c>
      <c r="H53" s="57" t="s">
        <v>47</v>
      </c>
      <c r="I53" s="57" t="s">
        <v>69</v>
      </c>
      <c r="J53" s="57" t="s">
        <v>70</v>
      </c>
      <c r="K53" s="57"/>
    </row>
    <row r="54" spans="1:11">
      <c r="A54" s="57" t="s">
        <v>77</v>
      </c>
      <c r="B54" s="61"/>
      <c r="C54" s="61"/>
      <c r="D54" s="61"/>
      <c r="E54" s="61"/>
      <c r="F54" s="61"/>
      <c r="G54" s="61"/>
      <c r="H54" s="61"/>
      <c r="I54" s="61"/>
      <c r="J54" s="61"/>
      <c r="K54" s="72"/>
    </row>
    <row r="55" spans="1:11">
      <c r="A55" s="57" t="s">
        <v>78</v>
      </c>
      <c r="B55" s="61"/>
      <c r="C55" s="61"/>
      <c r="D55" s="61"/>
      <c r="E55" s="61"/>
      <c r="F55" s="61"/>
      <c r="G55" s="61"/>
      <c r="H55" s="61"/>
      <c r="I55" s="61"/>
      <c r="J55" s="61"/>
      <c r="K55" s="72"/>
    </row>
    <row r="56" spans="1:11" ht="14.25">
      <c r="A56" s="57" t="s">
        <v>12</v>
      </c>
      <c r="B56" s="61"/>
      <c r="C56" s="61"/>
      <c r="D56" s="61"/>
      <c r="E56" s="61"/>
      <c r="F56" s="61"/>
      <c r="G56" s="61"/>
      <c r="H56" s="61"/>
      <c r="I56" s="61"/>
      <c r="J56" s="61"/>
      <c r="K56" s="72"/>
    </row>
    <row r="57" spans="1:11" ht="14.25">
      <c r="A57" s="54" t="s">
        <v>41</v>
      </c>
      <c r="B57" s="59">
        <f t="shared" ref="B57:J57" si="7">SUM(B54:B56)</f>
        <v>0</v>
      </c>
      <c r="C57" s="59">
        <f t="shared" si="7"/>
        <v>0</v>
      </c>
      <c r="D57" s="59">
        <f t="shared" si="7"/>
        <v>0</v>
      </c>
      <c r="E57" s="59">
        <f t="shared" si="7"/>
        <v>0</v>
      </c>
      <c r="F57" s="59">
        <f t="shared" si="7"/>
        <v>0</v>
      </c>
      <c r="G57" s="59">
        <f t="shared" si="7"/>
        <v>0</v>
      </c>
      <c r="H57" s="59">
        <f t="shared" si="7"/>
        <v>0</v>
      </c>
      <c r="I57" s="59">
        <f t="shared" si="7"/>
        <v>0</v>
      </c>
      <c r="J57" s="59">
        <f t="shared" si="7"/>
        <v>0</v>
      </c>
      <c r="K57" s="69">
        <f>SUM(B57:J57)</f>
        <v>0</v>
      </c>
    </row>
    <row r="59" spans="1:11">
      <c r="A59" s="55" t="s">
        <v>54</v>
      </c>
      <c r="B59" s="60" t="str">
        <f>IF('【補助資料】総括表'!C13=0,"",'【補助資料】総括表'!C13)</f>
        <v/>
      </c>
      <c r="C59" s="62"/>
      <c r="D59" s="62"/>
      <c r="E59" s="62"/>
      <c r="F59" s="62"/>
      <c r="G59" s="62"/>
      <c r="H59" s="62"/>
      <c r="I59" s="62"/>
      <c r="J59" s="68"/>
      <c r="K59" s="57" t="s">
        <v>45</v>
      </c>
    </row>
    <row r="60" spans="1:11">
      <c r="A60" s="56"/>
      <c r="B60" s="57" t="s">
        <v>9</v>
      </c>
      <c r="C60" s="57" t="s">
        <v>48</v>
      </c>
      <c r="D60" s="57" t="s">
        <v>15</v>
      </c>
      <c r="E60" s="57" t="s">
        <v>50</v>
      </c>
      <c r="F60" s="57" t="s">
        <v>16</v>
      </c>
      <c r="G60" s="57" t="s">
        <v>51</v>
      </c>
      <c r="H60" s="57" t="s">
        <v>47</v>
      </c>
      <c r="I60" s="57" t="s">
        <v>69</v>
      </c>
      <c r="J60" s="57" t="s">
        <v>70</v>
      </c>
      <c r="K60" s="57"/>
    </row>
    <row r="61" spans="1:11">
      <c r="A61" s="57" t="s">
        <v>77</v>
      </c>
      <c r="B61" s="61"/>
      <c r="C61" s="61"/>
      <c r="D61" s="61"/>
      <c r="E61" s="61"/>
      <c r="F61" s="61"/>
      <c r="G61" s="61"/>
      <c r="H61" s="61"/>
      <c r="I61" s="61"/>
      <c r="J61" s="61"/>
      <c r="K61" s="72"/>
    </row>
    <row r="62" spans="1:11">
      <c r="A62" s="57" t="s">
        <v>78</v>
      </c>
      <c r="B62" s="61"/>
      <c r="C62" s="61"/>
      <c r="D62" s="61"/>
      <c r="E62" s="61"/>
      <c r="F62" s="61"/>
      <c r="G62" s="61"/>
      <c r="H62" s="61"/>
      <c r="I62" s="61"/>
      <c r="J62" s="61"/>
      <c r="K62" s="72"/>
    </row>
    <row r="63" spans="1:11" ht="14.25">
      <c r="A63" s="57" t="s">
        <v>12</v>
      </c>
      <c r="B63" s="61"/>
      <c r="C63" s="61"/>
      <c r="D63" s="61"/>
      <c r="E63" s="61"/>
      <c r="F63" s="61"/>
      <c r="G63" s="61"/>
      <c r="H63" s="61"/>
      <c r="I63" s="61"/>
      <c r="J63" s="61"/>
      <c r="K63" s="72"/>
    </row>
    <row r="64" spans="1:11" ht="14.25">
      <c r="A64" s="54" t="s">
        <v>41</v>
      </c>
      <c r="B64" s="59">
        <f t="shared" ref="B64:J64" si="8">SUM(B61:B63)</f>
        <v>0</v>
      </c>
      <c r="C64" s="59">
        <f t="shared" si="8"/>
        <v>0</v>
      </c>
      <c r="D64" s="59">
        <f t="shared" si="8"/>
        <v>0</v>
      </c>
      <c r="E64" s="59">
        <f t="shared" si="8"/>
        <v>0</v>
      </c>
      <c r="F64" s="59">
        <f t="shared" si="8"/>
        <v>0</v>
      </c>
      <c r="G64" s="59">
        <f t="shared" si="8"/>
        <v>0</v>
      </c>
      <c r="H64" s="59">
        <f t="shared" si="8"/>
        <v>0</v>
      </c>
      <c r="I64" s="59">
        <f t="shared" si="8"/>
        <v>0</v>
      </c>
      <c r="J64" s="59">
        <f t="shared" si="8"/>
        <v>0</v>
      </c>
      <c r="K64" s="69">
        <f>SUM(B64:J64)</f>
        <v>0</v>
      </c>
    </row>
    <row r="66" spans="1:11">
      <c r="A66" s="55" t="s">
        <v>2</v>
      </c>
      <c r="B66" s="60" t="str">
        <f>IF('【補助資料】総括表'!C14=0,"",'【補助資料】総括表'!C14)</f>
        <v/>
      </c>
      <c r="C66" s="62"/>
      <c r="D66" s="62"/>
      <c r="E66" s="62"/>
      <c r="F66" s="62"/>
      <c r="G66" s="62"/>
      <c r="H66" s="62"/>
      <c r="I66" s="62"/>
      <c r="J66" s="68"/>
      <c r="K66" s="57" t="s">
        <v>45</v>
      </c>
    </row>
    <row r="67" spans="1:11">
      <c r="A67" s="56"/>
      <c r="B67" s="57" t="s">
        <v>9</v>
      </c>
      <c r="C67" s="57" t="s">
        <v>48</v>
      </c>
      <c r="D67" s="57" t="s">
        <v>15</v>
      </c>
      <c r="E67" s="57" t="s">
        <v>50</v>
      </c>
      <c r="F67" s="57" t="s">
        <v>16</v>
      </c>
      <c r="G67" s="57" t="s">
        <v>51</v>
      </c>
      <c r="H67" s="57" t="s">
        <v>47</v>
      </c>
      <c r="I67" s="57" t="s">
        <v>69</v>
      </c>
      <c r="J67" s="57" t="s">
        <v>70</v>
      </c>
      <c r="K67" s="57"/>
    </row>
    <row r="68" spans="1:11">
      <c r="A68" s="57" t="s">
        <v>77</v>
      </c>
      <c r="B68" s="61"/>
      <c r="C68" s="61"/>
      <c r="D68" s="61"/>
      <c r="E68" s="61"/>
      <c r="F68" s="61"/>
      <c r="G68" s="61"/>
      <c r="H68" s="61"/>
      <c r="I68" s="61"/>
      <c r="J68" s="61"/>
      <c r="K68" s="72"/>
    </row>
    <row r="69" spans="1:11">
      <c r="A69" s="57" t="s">
        <v>78</v>
      </c>
      <c r="B69" s="61"/>
      <c r="C69" s="61"/>
      <c r="D69" s="61"/>
      <c r="E69" s="61"/>
      <c r="F69" s="61"/>
      <c r="G69" s="61"/>
      <c r="H69" s="61"/>
      <c r="I69" s="61"/>
      <c r="J69" s="61"/>
      <c r="K69" s="72"/>
    </row>
    <row r="70" spans="1:11" ht="14.25">
      <c r="A70" s="57" t="s">
        <v>12</v>
      </c>
      <c r="B70" s="61"/>
      <c r="C70" s="61"/>
      <c r="D70" s="61"/>
      <c r="E70" s="61"/>
      <c r="F70" s="61"/>
      <c r="G70" s="61"/>
      <c r="H70" s="61"/>
      <c r="I70" s="61"/>
      <c r="J70" s="61"/>
      <c r="K70" s="72"/>
    </row>
    <row r="71" spans="1:11" ht="14.25">
      <c r="A71" s="54" t="s">
        <v>41</v>
      </c>
      <c r="B71" s="59">
        <f t="shared" ref="B71:J71" si="9">SUM(B68:B70)</f>
        <v>0</v>
      </c>
      <c r="C71" s="59">
        <f t="shared" si="9"/>
        <v>0</v>
      </c>
      <c r="D71" s="59">
        <f t="shared" si="9"/>
        <v>0</v>
      </c>
      <c r="E71" s="59">
        <f t="shared" si="9"/>
        <v>0</v>
      </c>
      <c r="F71" s="59">
        <f t="shared" si="9"/>
        <v>0</v>
      </c>
      <c r="G71" s="59">
        <f t="shared" si="9"/>
        <v>0</v>
      </c>
      <c r="H71" s="65">
        <f t="shared" si="9"/>
        <v>0</v>
      </c>
      <c r="I71" s="59">
        <f t="shared" si="9"/>
        <v>0</v>
      </c>
      <c r="J71" s="65">
        <f t="shared" si="9"/>
        <v>0</v>
      </c>
      <c r="K71" s="69">
        <f>SUM(B71:J71)</f>
        <v>0</v>
      </c>
    </row>
    <row r="73" spans="1:11">
      <c r="A73" s="55" t="s">
        <v>36</v>
      </c>
      <c r="B73" s="60" t="str">
        <f>IF('【補助資料】総括表'!C15=0,"",'【補助資料】総括表'!C15)</f>
        <v/>
      </c>
      <c r="C73" s="62"/>
      <c r="D73" s="62"/>
      <c r="E73" s="62"/>
      <c r="F73" s="62"/>
      <c r="G73" s="62"/>
      <c r="H73" s="62"/>
      <c r="I73" s="62"/>
      <c r="J73" s="68"/>
      <c r="K73" s="57" t="s">
        <v>45</v>
      </c>
    </row>
    <row r="74" spans="1:11">
      <c r="A74" s="56"/>
      <c r="B74" s="57" t="s">
        <v>9</v>
      </c>
      <c r="C74" s="57" t="s">
        <v>48</v>
      </c>
      <c r="D74" s="57" t="s">
        <v>15</v>
      </c>
      <c r="E74" s="57" t="s">
        <v>50</v>
      </c>
      <c r="F74" s="57" t="s">
        <v>16</v>
      </c>
      <c r="G74" s="57" t="s">
        <v>51</v>
      </c>
      <c r="H74" s="57" t="s">
        <v>47</v>
      </c>
      <c r="I74" s="57" t="s">
        <v>69</v>
      </c>
      <c r="J74" s="57" t="s">
        <v>70</v>
      </c>
      <c r="K74" s="57"/>
    </row>
    <row r="75" spans="1:11">
      <c r="A75" s="57" t="s">
        <v>77</v>
      </c>
      <c r="B75" s="61"/>
      <c r="C75" s="61"/>
      <c r="D75" s="61"/>
      <c r="E75" s="61"/>
      <c r="F75" s="61"/>
      <c r="G75" s="61"/>
      <c r="H75" s="61"/>
      <c r="I75" s="61"/>
      <c r="J75" s="61"/>
      <c r="K75" s="72"/>
    </row>
    <row r="76" spans="1:11">
      <c r="A76" s="57" t="s">
        <v>78</v>
      </c>
      <c r="B76" s="61"/>
      <c r="C76" s="61"/>
      <c r="D76" s="61"/>
      <c r="E76" s="61"/>
      <c r="F76" s="61"/>
      <c r="G76" s="61"/>
      <c r="H76" s="61"/>
      <c r="I76" s="61"/>
      <c r="J76" s="61"/>
      <c r="K76" s="72"/>
    </row>
    <row r="77" spans="1:11" ht="14.25">
      <c r="A77" s="57" t="s">
        <v>12</v>
      </c>
      <c r="B77" s="61"/>
      <c r="C77" s="61"/>
      <c r="D77" s="61"/>
      <c r="E77" s="61"/>
      <c r="F77" s="61"/>
      <c r="G77" s="61"/>
      <c r="H77" s="61"/>
      <c r="I77" s="61"/>
      <c r="J77" s="61"/>
      <c r="K77" s="72"/>
    </row>
    <row r="78" spans="1:11" ht="14.25">
      <c r="A78" s="54" t="s">
        <v>41</v>
      </c>
      <c r="B78" s="59">
        <f t="shared" ref="B78:J78" si="10">SUM(B75:B77)</f>
        <v>0</v>
      </c>
      <c r="C78" s="59">
        <f t="shared" si="10"/>
        <v>0</v>
      </c>
      <c r="D78" s="59">
        <f t="shared" si="10"/>
        <v>0</v>
      </c>
      <c r="E78" s="59">
        <f t="shared" si="10"/>
        <v>0</v>
      </c>
      <c r="F78" s="59">
        <f t="shared" si="10"/>
        <v>0</v>
      </c>
      <c r="G78" s="59">
        <f t="shared" si="10"/>
        <v>0</v>
      </c>
      <c r="H78" s="65">
        <f t="shared" si="10"/>
        <v>0</v>
      </c>
      <c r="I78" s="59">
        <f t="shared" si="10"/>
        <v>0</v>
      </c>
      <c r="J78" s="65">
        <f t="shared" si="10"/>
        <v>0</v>
      </c>
      <c r="K78" s="69">
        <f>SUM(B78:J78)</f>
        <v>0</v>
      </c>
    </row>
  </sheetData>
  <sheetProtection sheet="1" objects="1" scenarios="1" selectLockedCells="1"/>
  <mergeCells count="32">
    <mergeCell ref="A1:H1"/>
    <mergeCell ref="G3:K3"/>
    <mergeCell ref="B9:J9"/>
    <mergeCell ref="B16:J16"/>
    <mergeCell ref="B23:J23"/>
    <mergeCell ref="B30:J30"/>
    <mergeCell ref="B37:J37"/>
    <mergeCell ref="B44:J44"/>
    <mergeCell ref="B52:J52"/>
    <mergeCell ref="B59:J59"/>
    <mergeCell ref="B66:J66"/>
    <mergeCell ref="B73:J73"/>
    <mergeCell ref="K9:K10"/>
    <mergeCell ref="K11:K13"/>
    <mergeCell ref="K16:K17"/>
    <mergeCell ref="K18:K20"/>
    <mergeCell ref="K23:K24"/>
    <mergeCell ref="K25:K27"/>
    <mergeCell ref="K30:K31"/>
    <mergeCell ref="K32:K34"/>
    <mergeCell ref="K37:K38"/>
    <mergeCell ref="K39:K41"/>
    <mergeCell ref="K44:K45"/>
    <mergeCell ref="K46:K48"/>
    <mergeCell ref="K52:K53"/>
    <mergeCell ref="K54:K56"/>
    <mergeCell ref="K59:K60"/>
    <mergeCell ref="K61:K63"/>
    <mergeCell ref="K66:K67"/>
    <mergeCell ref="K68:K70"/>
    <mergeCell ref="K73:K74"/>
    <mergeCell ref="K75:K77"/>
  </mergeCells>
  <phoneticPr fontId="8" type="Hiragana"/>
  <dataValidations count="1">
    <dataValidation imeMode="halfAlpha" allowBlank="1" showDropDown="0" showInputMessage="1" showErrorMessage="1" sqref="B68:J70 B54:J56 B39:J41 B25:J27 B11:J13 B18:J20 B32:J34 B46:J48 B61:J63 B75:J77"/>
  </dataValidations>
  <pageMargins left="0.78740157480314943" right="0.78740157480314943" top="0.98425196850393681" bottom="0.98425196850393681" header="0.51181102362204722" footer="0.51181102362204722"/>
  <pageSetup paperSize="9" scale="62" fitToWidth="1" fitToHeight="0" orientation="portrait" usePrinterDefaults="1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78"/>
  <sheetViews>
    <sheetView showZeros="0" view="pageBreakPreview" zoomScaleSheetLayoutView="100" workbookViewId="0">
      <selection activeCell="B7" sqref="B7"/>
    </sheetView>
  </sheetViews>
  <sheetFormatPr defaultRowHeight="13.5"/>
  <cols>
    <col min="1" max="1" width="11.5703125" customWidth="1"/>
    <col min="2" max="10" width="12.5703125" customWidth="1"/>
    <col min="11" max="11" width="10.5703125" customWidth="1"/>
  </cols>
  <sheetData>
    <row r="1" spans="1:11" ht="17.25">
      <c r="A1" s="51" t="s">
        <v>73</v>
      </c>
      <c r="B1" s="51"/>
      <c r="C1" s="51"/>
      <c r="D1" s="51"/>
      <c r="E1" s="51"/>
      <c r="F1" s="51"/>
      <c r="G1" s="51"/>
      <c r="H1" s="51"/>
      <c r="I1" s="52"/>
      <c r="J1" s="52"/>
      <c r="K1" s="29"/>
    </row>
    <row r="2" spans="1:11" ht="17.25">
      <c r="A2" s="52"/>
      <c r="B2" s="52"/>
      <c r="C2" s="78"/>
      <c r="D2" s="52"/>
      <c r="E2" s="52"/>
      <c r="F2" s="52"/>
      <c r="G2" s="52"/>
      <c r="H2" s="52"/>
      <c r="I2" s="52"/>
      <c r="J2" s="52"/>
      <c r="K2" s="29"/>
    </row>
    <row r="3" spans="1:11">
      <c r="A3" s="33"/>
      <c r="B3" s="33"/>
      <c r="C3" s="33"/>
      <c r="D3" s="33"/>
      <c r="E3" s="63"/>
      <c r="F3" s="57" t="s">
        <v>11</v>
      </c>
      <c r="G3" s="64" t="str">
        <f>IF('【補助資料】総括表'!B3=0,"",'【補助資料】総括表'!B3)</f>
        <v/>
      </c>
      <c r="H3" s="64"/>
      <c r="I3" s="64"/>
      <c r="J3" s="64"/>
      <c r="K3" s="64"/>
    </row>
    <row r="4" spans="1:11">
      <c r="A4" s="33"/>
      <c r="B4" s="33"/>
      <c r="C4" s="33"/>
      <c r="D4" s="33"/>
      <c r="E4" s="33"/>
      <c r="F4" s="33"/>
      <c r="G4" s="33"/>
      <c r="H4" s="33"/>
      <c r="I4" s="33"/>
      <c r="J4" s="33"/>
      <c r="K4" s="29"/>
    </row>
    <row r="5" spans="1:11">
      <c r="A5" s="33"/>
      <c r="B5" s="33"/>
      <c r="C5" s="33"/>
      <c r="D5" s="33"/>
      <c r="E5" s="33"/>
      <c r="F5" s="33"/>
      <c r="G5" s="33"/>
      <c r="H5" s="33"/>
      <c r="I5" s="33"/>
      <c r="J5" s="33"/>
      <c r="K5" s="29"/>
    </row>
    <row r="6" spans="1:11" ht="14.25">
      <c r="A6" s="29" t="s">
        <v>35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4.25">
      <c r="A7" s="75" t="s">
        <v>71</v>
      </c>
      <c r="B7" s="76"/>
      <c r="C7" s="76"/>
      <c r="D7" s="76"/>
      <c r="E7" s="76"/>
      <c r="F7" s="76"/>
      <c r="G7" s="76"/>
      <c r="H7" s="76"/>
      <c r="I7" s="76"/>
      <c r="J7" s="79"/>
      <c r="K7" s="70" t="s">
        <v>35</v>
      </c>
    </row>
    <row r="8" spans="1:11" ht="14.25">
      <c r="A8" s="54" t="s">
        <v>41</v>
      </c>
      <c r="B8" s="59">
        <f t="shared" ref="B8:J8" si="0">SUM(B15+B22+B29+B36+B43+B50+B57+B64+B71+B78)</f>
        <v>0</v>
      </c>
      <c r="C8" s="59">
        <f t="shared" si="0"/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71">
        <f>SUM(B8:J8)</f>
        <v>0</v>
      </c>
    </row>
    <row r="9" spans="1:1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>
      <c r="A10" s="55" t="s">
        <v>10</v>
      </c>
      <c r="B10" s="60" t="str">
        <f>IF('【補助資料】総括表'!C6=0,"",'【補助資料】総括表'!C6)</f>
        <v/>
      </c>
      <c r="C10" s="62"/>
      <c r="D10" s="62"/>
      <c r="E10" s="62"/>
      <c r="F10" s="62"/>
      <c r="G10" s="62"/>
      <c r="H10" s="62"/>
      <c r="I10" s="62"/>
      <c r="J10" s="68"/>
      <c r="K10" s="57" t="s">
        <v>45</v>
      </c>
    </row>
    <row r="11" spans="1:11">
      <c r="A11" s="57" t="s">
        <v>71</v>
      </c>
      <c r="B11" s="77">
        <f t="shared" ref="B11:J11" si="1">B$7</f>
        <v>0</v>
      </c>
      <c r="C11" s="77">
        <f t="shared" si="1"/>
        <v>0</v>
      </c>
      <c r="D11" s="77">
        <f t="shared" si="1"/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  <c r="I11" s="77">
        <f t="shared" si="1"/>
        <v>0</v>
      </c>
      <c r="J11" s="77">
        <f t="shared" si="1"/>
        <v>0</v>
      </c>
      <c r="K11" s="57"/>
    </row>
    <row r="12" spans="1:11">
      <c r="A12" s="57" t="s">
        <v>77</v>
      </c>
      <c r="B12" s="61">
        <v>0</v>
      </c>
      <c r="C12" s="61">
        <v>0</v>
      </c>
      <c r="D12" s="61"/>
      <c r="E12" s="61"/>
      <c r="F12" s="61"/>
      <c r="G12" s="61"/>
      <c r="H12" s="61"/>
      <c r="I12" s="61"/>
      <c r="J12" s="61"/>
      <c r="K12" s="72"/>
    </row>
    <row r="13" spans="1:11">
      <c r="A13" s="57" t="s">
        <v>78</v>
      </c>
      <c r="B13" s="61">
        <v>0</v>
      </c>
      <c r="C13" s="61"/>
      <c r="D13" s="61"/>
      <c r="E13" s="61"/>
      <c r="F13" s="61"/>
      <c r="G13" s="61"/>
      <c r="H13" s="61"/>
      <c r="I13" s="61"/>
      <c r="J13" s="61"/>
      <c r="K13" s="72"/>
    </row>
    <row r="14" spans="1:11" ht="14.25">
      <c r="A14" s="57" t="s">
        <v>12</v>
      </c>
      <c r="B14" s="61"/>
      <c r="C14" s="61"/>
      <c r="D14" s="61"/>
      <c r="E14" s="61"/>
      <c r="F14" s="61"/>
      <c r="G14" s="61"/>
      <c r="H14" s="61"/>
      <c r="I14" s="61"/>
      <c r="J14" s="61"/>
      <c r="K14" s="72"/>
    </row>
    <row r="15" spans="1:11" ht="14.25">
      <c r="A15" s="54" t="s">
        <v>41</v>
      </c>
      <c r="B15" s="59">
        <f t="shared" ref="B15:J15" si="2">SUM(B12:B14)</f>
        <v>0</v>
      </c>
      <c r="C15" s="59">
        <f t="shared" si="2"/>
        <v>0</v>
      </c>
      <c r="D15" s="59">
        <f t="shared" si="2"/>
        <v>0</v>
      </c>
      <c r="E15" s="59">
        <f t="shared" si="2"/>
        <v>0</v>
      </c>
      <c r="F15" s="59">
        <f t="shared" si="2"/>
        <v>0</v>
      </c>
      <c r="G15" s="59">
        <f t="shared" si="2"/>
        <v>0</v>
      </c>
      <c r="H15" s="65">
        <f t="shared" si="2"/>
        <v>0</v>
      </c>
      <c r="I15" s="59">
        <f t="shared" si="2"/>
        <v>0</v>
      </c>
      <c r="J15" s="69">
        <f t="shared" si="2"/>
        <v>0</v>
      </c>
      <c r="K15" s="73">
        <f>SUM(B15:J15)</f>
        <v>0</v>
      </c>
    </row>
    <row r="17" spans="1:11">
      <c r="A17" s="55" t="s">
        <v>13</v>
      </c>
      <c r="B17" s="60" t="str">
        <f>IF('【補助資料】総括表'!C7=0,"",'【補助資料】総括表'!C7)</f>
        <v/>
      </c>
      <c r="C17" s="62"/>
      <c r="D17" s="62"/>
      <c r="E17" s="62"/>
      <c r="F17" s="62"/>
      <c r="G17" s="62"/>
      <c r="H17" s="62"/>
      <c r="I17" s="62"/>
      <c r="J17" s="68"/>
      <c r="K17" s="57" t="s">
        <v>45</v>
      </c>
    </row>
    <row r="18" spans="1:11">
      <c r="A18" s="57" t="s">
        <v>71</v>
      </c>
      <c r="B18" s="77">
        <f t="shared" ref="B18:J18" si="3">B$7</f>
        <v>0</v>
      </c>
      <c r="C18" s="77">
        <f t="shared" si="3"/>
        <v>0</v>
      </c>
      <c r="D18" s="77">
        <f t="shared" si="3"/>
        <v>0</v>
      </c>
      <c r="E18" s="77">
        <f t="shared" si="3"/>
        <v>0</v>
      </c>
      <c r="F18" s="77">
        <f t="shared" si="3"/>
        <v>0</v>
      </c>
      <c r="G18" s="77">
        <f t="shared" si="3"/>
        <v>0</v>
      </c>
      <c r="H18" s="77">
        <f t="shared" si="3"/>
        <v>0</v>
      </c>
      <c r="I18" s="77">
        <f t="shared" si="3"/>
        <v>0</v>
      </c>
      <c r="J18" s="77">
        <f t="shared" si="3"/>
        <v>0</v>
      </c>
      <c r="K18" s="57"/>
    </row>
    <row r="19" spans="1:11">
      <c r="A19" s="57" t="s">
        <v>77</v>
      </c>
      <c r="B19" s="61"/>
      <c r="C19" s="61"/>
      <c r="D19" s="61"/>
      <c r="E19" s="61"/>
      <c r="F19" s="61"/>
      <c r="G19" s="61"/>
      <c r="H19" s="61"/>
      <c r="I19" s="61"/>
      <c r="J19" s="61"/>
      <c r="K19" s="72"/>
    </row>
    <row r="20" spans="1:11">
      <c r="A20" s="57" t="s">
        <v>78</v>
      </c>
      <c r="B20" s="61"/>
      <c r="C20" s="61">
        <v>0</v>
      </c>
      <c r="D20" s="61"/>
      <c r="E20" s="61"/>
      <c r="F20" s="61"/>
      <c r="G20" s="61"/>
      <c r="H20" s="61"/>
      <c r="I20" s="61"/>
      <c r="J20" s="61"/>
      <c r="K20" s="72"/>
    </row>
    <row r="21" spans="1:11" ht="14.25">
      <c r="A21" s="57" t="s">
        <v>12</v>
      </c>
      <c r="B21" s="61">
        <v>0</v>
      </c>
      <c r="C21" s="61"/>
      <c r="D21" s="61"/>
      <c r="E21" s="61"/>
      <c r="F21" s="61"/>
      <c r="G21" s="61"/>
      <c r="H21" s="61"/>
      <c r="I21" s="61"/>
      <c r="J21" s="61"/>
      <c r="K21" s="72"/>
    </row>
    <row r="22" spans="1:11" ht="14.25">
      <c r="A22" s="54" t="s">
        <v>41</v>
      </c>
      <c r="B22" s="59">
        <f t="shared" ref="B22:J22" si="4">SUM(B19:B21)</f>
        <v>0</v>
      </c>
      <c r="C22" s="59">
        <f t="shared" si="4"/>
        <v>0</v>
      </c>
      <c r="D22" s="59">
        <f t="shared" si="4"/>
        <v>0</v>
      </c>
      <c r="E22" s="59">
        <f t="shared" si="4"/>
        <v>0</v>
      </c>
      <c r="F22" s="59">
        <f t="shared" si="4"/>
        <v>0</v>
      </c>
      <c r="G22" s="59">
        <f t="shared" si="4"/>
        <v>0</v>
      </c>
      <c r="H22" s="65">
        <f t="shared" si="4"/>
        <v>0</v>
      </c>
      <c r="I22" s="59">
        <f t="shared" si="4"/>
        <v>0</v>
      </c>
      <c r="J22" s="69">
        <f t="shared" si="4"/>
        <v>0</v>
      </c>
      <c r="K22" s="73">
        <f>SUM(B22:J22)</f>
        <v>0</v>
      </c>
    </row>
    <row r="24" spans="1:11">
      <c r="A24" s="55" t="s">
        <v>32</v>
      </c>
      <c r="B24" s="60" t="str">
        <f>IF('【補助資料】総括表'!C8=0,"",'【補助資料】総括表'!C8)</f>
        <v/>
      </c>
      <c r="C24" s="62"/>
      <c r="D24" s="62"/>
      <c r="E24" s="62"/>
      <c r="F24" s="62"/>
      <c r="G24" s="62"/>
      <c r="H24" s="62"/>
      <c r="I24" s="62"/>
      <c r="J24" s="68"/>
      <c r="K24" s="57" t="s">
        <v>45</v>
      </c>
    </row>
    <row r="25" spans="1:11">
      <c r="A25" s="57" t="s">
        <v>71</v>
      </c>
      <c r="B25" s="77">
        <f t="shared" ref="B25:J25" si="5">B$7</f>
        <v>0</v>
      </c>
      <c r="C25" s="77">
        <f t="shared" si="5"/>
        <v>0</v>
      </c>
      <c r="D25" s="77">
        <f t="shared" si="5"/>
        <v>0</v>
      </c>
      <c r="E25" s="77">
        <f t="shared" si="5"/>
        <v>0</v>
      </c>
      <c r="F25" s="77">
        <f t="shared" si="5"/>
        <v>0</v>
      </c>
      <c r="G25" s="77">
        <f t="shared" si="5"/>
        <v>0</v>
      </c>
      <c r="H25" s="77">
        <f t="shared" si="5"/>
        <v>0</v>
      </c>
      <c r="I25" s="77">
        <f t="shared" si="5"/>
        <v>0</v>
      </c>
      <c r="J25" s="77">
        <f t="shared" si="5"/>
        <v>0</v>
      </c>
      <c r="K25" s="57"/>
    </row>
    <row r="26" spans="1:11">
      <c r="A26" s="57" t="s">
        <v>77</v>
      </c>
      <c r="B26" s="61"/>
      <c r="C26" s="61"/>
      <c r="D26" s="61"/>
      <c r="E26" s="61"/>
      <c r="F26" s="61"/>
      <c r="G26" s="61"/>
      <c r="H26" s="61"/>
      <c r="I26" s="61"/>
      <c r="J26" s="61"/>
      <c r="K26" s="72"/>
    </row>
    <row r="27" spans="1:11">
      <c r="A27" s="57" t="s">
        <v>78</v>
      </c>
      <c r="B27" s="61"/>
      <c r="C27" s="61"/>
      <c r="D27" s="61"/>
      <c r="E27" s="61"/>
      <c r="F27" s="61"/>
      <c r="G27" s="61"/>
      <c r="H27" s="61"/>
      <c r="I27" s="61"/>
      <c r="J27" s="61"/>
      <c r="K27" s="72"/>
    </row>
    <row r="28" spans="1:11" ht="14.25">
      <c r="A28" s="57" t="s">
        <v>12</v>
      </c>
      <c r="B28" s="61"/>
      <c r="C28" s="61"/>
      <c r="D28" s="61"/>
      <c r="E28" s="61"/>
      <c r="F28" s="61"/>
      <c r="G28" s="61"/>
      <c r="H28" s="61"/>
      <c r="I28" s="61"/>
      <c r="J28" s="61"/>
      <c r="K28" s="72"/>
    </row>
    <row r="29" spans="1:11" ht="14.25">
      <c r="A29" s="54" t="s">
        <v>41</v>
      </c>
      <c r="B29" s="59">
        <f t="shared" ref="B29:J29" si="6">SUM(B26:B28)</f>
        <v>0</v>
      </c>
      <c r="C29" s="59">
        <f t="shared" si="6"/>
        <v>0</v>
      </c>
      <c r="D29" s="59">
        <f t="shared" si="6"/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65">
        <f t="shared" si="6"/>
        <v>0</v>
      </c>
      <c r="I29" s="59">
        <f t="shared" si="6"/>
        <v>0</v>
      </c>
      <c r="J29" s="69">
        <f t="shared" si="6"/>
        <v>0</v>
      </c>
      <c r="K29" s="73">
        <f>SUM(B29:J29)</f>
        <v>0</v>
      </c>
    </row>
    <row r="31" spans="1:11">
      <c r="A31" s="55" t="s">
        <v>31</v>
      </c>
      <c r="B31" s="60" t="str">
        <f>IF('【補助資料】総括表'!C9=0,"",'【補助資料】総括表'!C9)</f>
        <v/>
      </c>
      <c r="C31" s="62"/>
      <c r="D31" s="62"/>
      <c r="E31" s="62"/>
      <c r="F31" s="62"/>
      <c r="G31" s="62"/>
      <c r="H31" s="62"/>
      <c r="I31" s="62"/>
      <c r="J31" s="68"/>
      <c r="K31" s="57" t="s">
        <v>45</v>
      </c>
    </row>
    <row r="32" spans="1:11">
      <c r="A32" s="57" t="s">
        <v>71</v>
      </c>
      <c r="B32" s="77">
        <f t="shared" ref="B32:J32" si="7">B$7</f>
        <v>0</v>
      </c>
      <c r="C32" s="77">
        <f t="shared" si="7"/>
        <v>0</v>
      </c>
      <c r="D32" s="77">
        <f t="shared" si="7"/>
        <v>0</v>
      </c>
      <c r="E32" s="77">
        <f t="shared" si="7"/>
        <v>0</v>
      </c>
      <c r="F32" s="77">
        <f t="shared" si="7"/>
        <v>0</v>
      </c>
      <c r="G32" s="77">
        <f t="shared" si="7"/>
        <v>0</v>
      </c>
      <c r="H32" s="77">
        <f t="shared" si="7"/>
        <v>0</v>
      </c>
      <c r="I32" s="77">
        <f t="shared" si="7"/>
        <v>0</v>
      </c>
      <c r="J32" s="77">
        <f t="shared" si="7"/>
        <v>0</v>
      </c>
      <c r="K32" s="57"/>
    </row>
    <row r="33" spans="1:11">
      <c r="A33" s="57" t="s">
        <v>77</v>
      </c>
      <c r="B33" s="61"/>
      <c r="C33" s="61"/>
      <c r="D33" s="61"/>
      <c r="E33" s="61"/>
      <c r="F33" s="61"/>
      <c r="G33" s="61"/>
      <c r="H33" s="61"/>
      <c r="I33" s="61"/>
      <c r="J33" s="61"/>
      <c r="K33" s="72"/>
    </row>
    <row r="34" spans="1:11">
      <c r="A34" s="57" t="s">
        <v>78</v>
      </c>
      <c r="B34" s="61"/>
      <c r="C34" s="61"/>
      <c r="D34" s="61"/>
      <c r="E34" s="61"/>
      <c r="F34" s="61"/>
      <c r="G34" s="61"/>
      <c r="H34" s="61"/>
      <c r="I34" s="61"/>
      <c r="J34" s="61"/>
      <c r="K34" s="72"/>
    </row>
    <row r="35" spans="1:11" ht="14.25">
      <c r="A35" s="57" t="s">
        <v>12</v>
      </c>
      <c r="B35" s="61"/>
      <c r="C35" s="61"/>
      <c r="D35" s="61"/>
      <c r="E35" s="61"/>
      <c r="F35" s="61"/>
      <c r="G35" s="61"/>
      <c r="H35" s="61"/>
      <c r="I35" s="61"/>
      <c r="J35" s="61"/>
      <c r="K35" s="72"/>
    </row>
    <row r="36" spans="1:11" ht="14.25">
      <c r="A36" s="54" t="s">
        <v>41</v>
      </c>
      <c r="B36" s="59">
        <f t="shared" ref="B36:J36" si="8">SUM(B33:B35)</f>
        <v>0</v>
      </c>
      <c r="C36" s="59">
        <f t="shared" si="8"/>
        <v>0</v>
      </c>
      <c r="D36" s="59">
        <f t="shared" si="8"/>
        <v>0</v>
      </c>
      <c r="E36" s="59">
        <f t="shared" si="8"/>
        <v>0</v>
      </c>
      <c r="F36" s="59">
        <f t="shared" si="8"/>
        <v>0</v>
      </c>
      <c r="G36" s="59">
        <f t="shared" si="8"/>
        <v>0</v>
      </c>
      <c r="H36" s="65">
        <f t="shared" si="8"/>
        <v>0</v>
      </c>
      <c r="I36" s="59">
        <f t="shared" si="8"/>
        <v>0</v>
      </c>
      <c r="J36" s="69">
        <f t="shared" si="8"/>
        <v>0</v>
      </c>
      <c r="K36" s="73">
        <f>SUM(B36:J36)</f>
        <v>0</v>
      </c>
    </row>
    <row r="38" spans="1:11">
      <c r="A38" s="55" t="s">
        <v>46</v>
      </c>
      <c r="B38" s="60" t="str">
        <f>IF('【補助資料】総括表'!C16=0,"",'【補助資料】総括表'!C16)</f>
        <v/>
      </c>
      <c r="C38" s="62"/>
      <c r="D38" s="62"/>
      <c r="E38" s="62"/>
      <c r="F38" s="62"/>
      <c r="G38" s="62"/>
      <c r="H38" s="62"/>
      <c r="I38" s="62"/>
      <c r="J38" s="68"/>
      <c r="K38" s="57" t="s">
        <v>45</v>
      </c>
    </row>
    <row r="39" spans="1:11">
      <c r="A39" s="57" t="s">
        <v>71</v>
      </c>
      <c r="B39" s="77">
        <f t="shared" ref="B39:J39" si="9">B$7</f>
        <v>0</v>
      </c>
      <c r="C39" s="77">
        <f t="shared" si="9"/>
        <v>0</v>
      </c>
      <c r="D39" s="77">
        <f t="shared" si="9"/>
        <v>0</v>
      </c>
      <c r="E39" s="77">
        <f t="shared" si="9"/>
        <v>0</v>
      </c>
      <c r="F39" s="77">
        <f t="shared" si="9"/>
        <v>0</v>
      </c>
      <c r="G39" s="77">
        <f t="shared" si="9"/>
        <v>0</v>
      </c>
      <c r="H39" s="77">
        <f t="shared" si="9"/>
        <v>0</v>
      </c>
      <c r="I39" s="77">
        <f t="shared" si="9"/>
        <v>0</v>
      </c>
      <c r="J39" s="77">
        <f t="shared" si="9"/>
        <v>0</v>
      </c>
      <c r="K39" s="57"/>
    </row>
    <row r="40" spans="1:11">
      <c r="A40" s="57" t="s">
        <v>77</v>
      </c>
      <c r="B40" s="61"/>
      <c r="C40" s="61"/>
      <c r="D40" s="61"/>
      <c r="E40" s="61"/>
      <c r="F40" s="61"/>
      <c r="G40" s="61"/>
      <c r="H40" s="61"/>
      <c r="I40" s="61"/>
      <c r="J40" s="61"/>
      <c r="K40" s="72"/>
    </row>
    <row r="41" spans="1:11">
      <c r="A41" s="57" t="s">
        <v>78</v>
      </c>
      <c r="B41" s="61"/>
      <c r="C41" s="61"/>
      <c r="D41" s="61"/>
      <c r="E41" s="61"/>
      <c r="F41" s="61"/>
      <c r="G41" s="61"/>
      <c r="H41" s="61"/>
      <c r="I41" s="61"/>
      <c r="J41" s="61"/>
      <c r="K41" s="72"/>
    </row>
    <row r="42" spans="1:11" ht="14.25">
      <c r="A42" s="57" t="s">
        <v>12</v>
      </c>
      <c r="B42" s="61"/>
      <c r="C42" s="61"/>
      <c r="D42" s="61"/>
      <c r="E42" s="61"/>
      <c r="F42" s="61"/>
      <c r="G42" s="61"/>
      <c r="H42" s="61"/>
      <c r="I42" s="61"/>
      <c r="J42" s="61"/>
      <c r="K42" s="72"/>
    </row>
    <row r="43" spans="1:11" ht="14.25">
      <c r="A43" s="54" t="s">
        <v>41</v>
      </c>
      <c r="B43" s="59">
        <f t="shared" ref="B43:J43" si="10">SUM(B40:B42)</f>
        <v>0</v>
      </c>
      <c r="C43" s="59">
        <f t="shared" si="10"/>
        <v>0</v>
      </c>
      <c r="D43" s="59">
        <f t="shared" si="10"/>
        <v>0</v>
      </c>
      <c r="E43" s="59">
        <f t="shared" si="10"/>
        <v>0</v>
      </c>
      <c r="F43" s="59">
        <f t="shared" si="10"/>
        <v>0</v>
      </c>
      <c r="G43" s="59">
        <f t="shared" si="10"/>
        <v>0</v>
      </c>
      <c r="H43" s="65">
        <f t="shared" si="10"/>
        <v>0</v>
      </c>
      <c r="I43" s="59">
        <f t="shared" si="10"/>
        <v>0</v>
      </c>
      <c r="J43" s="69">
        <f t="shared" si="10"/>
        <v>0</v>
      </c>
      <c r="K43" s="73">
        <f>SUM(B43:J43)</f>
        <v>0</v>
      </c>
    </row>
    <row r="45" spans="1:11">
      <c r="A45" s="55" t="s">
        <v>7</v>
      </c>
      <c r="B45" s="60" t="str">
        <f>IF('【補助資料】総括表'!C23=0,"",'【補助資料】総括表'!C23)</f>
        <v/>
      </c>
      <c r="C45" s="62"/>
      <c r="D45" s="62"/>
      <c r="E45" s="62"/>
      <c r="F45" s="62"/>
      <c r="G45" s="62"/>
      <c r="H45" s="62"/>
      <c r="I45" s="62"/>
      <c r="J45" s="68"/>
      <c r="K45" s="57" t="s">
        <v>45</v>
      </c>
    </row>
    <row r="46" spans="1:11">
      <c r="A46" s="57" t="s">
        <v>71</v>
      </c>
      <c r="B46" s="77">
        <f t="shared" ref="B46:J46" si="11">B$7</f>
        <v>0</v>
      </c>
      <c r="C46" s="77">
        <f t="shared" si="11"/>
        <v>0</v>
      </c>
      <c r="D46" s="77">
        <f t="shared" si="11"/>
        <v>0</v>
      </c>
      <c r="E46" s="77">
        <f t="shared" si="11"/>
        <v>0</v>
      </c>
      <c r="F46" s="77">
        <f t="shared" si="11"/>
        <v>0</v>
      </c>
      <c r="G46" s="77">
        <f t="shared" si="11"/>
        <v>0</v>
      </c>
      <c r="H46" s="77">
        <f t="shared" si="11"/>
        <v>0</v>
      </c>
      <c r="I46" s="77">
        <f t="shared" si="11"/>
        <v>0</v>
      </c>
      <c r="J46" s="77">
        <f t="shared" si="11"/>
        <v>0</v>
      </c>
      <c r="K46" s="57"/>
    </row>
    <row r="47" spans="1:11">
      <c r="A47" s="57" t="s">
        <v>77</v>
      </c>
      <c r="B47" s="61"/>
      <c r="C47" s="61"/>
      <c r="D47" s="61"/>
      <c r="E47" s="61"/>
      <c r="F47" s="61"/>
      <c r="G47" s="61"/>
      <c r="H47" s="61"/>
      <c r="I47" s="61"/>
      <c r="J47" s="61"/>
      <c r="K47" s="72"/>
    </row>
    <row r="48" spans="1:11">
      <c r="A48" s="57" t="s">
        <v>78</v>
      </c>
      <c r="B48" s="61"/>
      <c r="C48" s="61"/>
      <c r="D48" s="61"/>
      <c r="E48" s="61"/>
      <c r="F48" s="61"/>
      <c r="G48" s="61"/>
      <c r="H48" s="61"/>
      <c r="I48" s="61"/>
      <c r="J48" s="61"/>
      <c r="K48" s="72"/>
    </row>
    <row r="49" spans="1:11" ht="14.25">
      <c r="A49" s="57" t="s">
        <v>12</v>
      </c>
      <c r="B49" s="61"/>
      <c r="C49" s="61"/>
      <c r="D49" s="61"/>
      <c r="E49" s="61"/>
      <c r="F49" s="61"/>
      <c r="G49" s="61"/>
      <c r="H49" s="61"/>
      <c r="I49" s="61"/>
      <c r="J49" s="61"/>
      <c r="K49" s="72"/>
    </row>
    <row r="50" spans="1:11" ht="14.25">
      <c r="A50" s="54" t="s">
        <v>41</v>
      </c>
      <c r="B50" s="59">
        <f t="shared" ref="B50:J50" si="12">SUM(B47:B49)</f>
        <v>0</v>
      </c>
      <c r="C50" s="59">
        <f t="shared" si="12"/>
        <v>0</v>
      </c>
      <c r="D50" s="59">
        <f t="shared" si="12"/>
        <v>0</v>
      </c>
      <c r="E50" s="59">
        <f t="shared" si="12"/>
        <v>0</v>
      </c>
      <c r="F50" s="59">
        <f t="shared" si="12"/>
        <v>0</v>
      </c>
      <c r="G50" s="59">
        <f t="shared" si="12"/>
        <v>0</v>
      </c>
      <c r="H50" s="65">
        <f t="shared" si="12"/>
        <v>0</v>
      </c>
      <c r="I50" s="59">
        <f t="shared" si="12"/>
        <v>0</v>
      </c>
      <c r="J50" s="69">
        <f t="shared" si="12"/>
        <v>0</v>
      </c>
      <c r="K50" s="73">
        <f>SUM(B50:J50)</f>
        <v>0</v>
      </c>
    </row>
    <row r="52" spans="1:11">
      <c r="A52" s="55" t="s">
        <v>53</v>
      </c>
      <c r="B52" s="60" t="str">
        <f>IF('【補助資料】総括表'!C30=0,"",'【補助資料】総括表'!C30)</f>
        <v/>
      </c>
      <c r="C52" s="62"/>
      <c r="D52" s="62"/>
      <c r="E52" s="62"/>
      <c r="F52" s="62"/>
      <c r="G52" s="62"/>
      <c r="H52" s="62"/>
      <c r="I52" s="62"/>
      <c r="J52" s="68"/>
      <c r="K52" s="57" t="s">
        <v>45</v>
      </c>
    </row>
    <row r="53" spans="1:11">
      <c r="A53" s="57" t="s">
        <v>71</v>
      </c>
      <c r="B53" s="77">
        <f t="shared" ref="B53:J53" si="13">B$7</f>
        <v>0</v>
      </c>
      <c r="C53" s="77">
        <f t="shared" si="13"/>
        <v>0</v>
      </c>
      <c r="D53" s="77">
        <f t="shared" si="13"/>
        <v>0</v>
      </c>
      <c r="E53" s="77">
        <f t="shared" si="13"/>
        <v>0</v>
      </c>
      <c r="F53" s="77">
        <f t="shared" si="13"/>
        <v>0</v>
      </c>
      <c r="G53" s="77">
        <f t="shared" si="13"/>
        <v>0</v>
      </c>
      <c r="H53" s="77">
        <f t="shared" si="13"/>
        <v>0</v>
      </c>
      <c r="I53" s="77">
        <f t="shared" si="13"/>
        <v>0</v>
      </c>
      <c r="J53" s="77">
        <f t="shared" si="13"/>
        <v>0</v>
      </c>
      <c r="K53" s="57"/>
    </row>
    <row r="54" spans="1:11">
      <c r="A54" s="57" t="s">
        <v>77</v>
      </c>
      <c r="B54" s="61"/>
      <c r="C54" s="61"/>
      <c r="D54" s="61"/>
      <c r="E54" s="61"/>
      <c r="F54" s="61"/>
      <c r="G54" s="61"/>
      <c r="H54" s="61"/>
      <c r="I54" s="61"/>
      <c r="J54" s="61"/>
      <c r="K54" s="72"/>
    </row>
    <row r="55" spans="1:11">
      <c r="A55" s="57" t="s">
        <v>78</v>
      </c>
      <c r="B55" s="61"/>
      <c r="C55" s="61"/>
      <c r="D55" s="61"/>
      <c r="E55" s="61"/>
      <c r="F55" s="61"/>
      <c r="G55" s="61"/>
      <c r="H55" s="61"/>
      <c r="I55" s="61"/>
      <c r="J55" s="61"/>
      <c r="K55" s="72"/>
    </row>
    <row r="56" spans="1:11" ht="14.25">
      <c r="A56" s="57" t="s">
        <v>12</v>
      </c>
      <c r="B56" s="61"/>
      <c r="C56" s="61"/>
      <c r="D56" s="61"/>
      <c r="E56" s="61"/>
      <c r="F56" s="61"/>
      <c r="G56" s="61"/>
      <c r="H56" s="61"/>
      <c r="I56" s="61"/>
      <c r="J56" s="61"/>
      <c r="K56" s="72"/>
    </row>
    <row r="57" spans="1:11" ht="14.25">
      <c r="A57" s="54" t="s">
        <v>41</v>
      </c>
      <c r="B57" s="59">
        <f t="shared" ref="B57:J57" si="14">SUM(B54:B56)</f>
        <v>0</v>
      </c>
      <c r="C57" s="59">
        <f t="shared" si="14"/>
        <v>0</v>
      </c>
      <c r="D57" s="59">
        <f t="shared" si="14"/>
        <v>0</v>
      </c>
      <c r="E57" s="59">
        <f t="shared" si="14"/>
        <v>0</v>
      </c>
      <c r="F57" s="59">
        <f t="shared" si="14"/>
        <v>0</v>
      </c>
      <c r="G57" s="59">
        <f t="shared" si="14"/>
        <v>0</v>
      </c>
      <c r="H57" s="65">
        <f t="shared" si="14"/>
        <v>0</v>
      </c>
      <c r="I57" s="59">
        <f t="shared" si="14"/>
        <v>0</v>
      </c>
      <c r="J57" s="69">
        <f t="shared" si="14"/>
        <v>0</v>
      </c>
      <c r="K57" s="73">
        <f>SUM(B57:J57)</f>
        <v>0</v>
      </c>
    </row>
    <row r="59" spans="1:11">
      <c r="A59" s="55" t="s">
        <v>54</v>
      </c>
      <c r="B59" s="60" t="str">
        <f>IF('【補助資料】総括表'!C37=0,"",'【補助資料】総括表'!C37)</f>
        <v/>
      </c>
      <c r="C59" s="62"/>
      <c r="D59" s="62"/>
      <c r="E59" s="62"/>
      <c r="F59" s="62"/>
      <c r="G59" s="62"/>
      <c r="H59" s="62"/>
      <c r="I59" s="62"/>
      <c r="J59" s="68"/>
      <c r="K59" s="57" t="s">
        <v>45</v>
      </c>
    </row>
    <row r="60" spans="1:11">
      <c r="A60" s="57" t="s">
        <v>71</v>
      </c>
      <c r="B60" s="77">
        <f t="shared" ref="B60:J60" si="15">B$7</f>
        <v>0</v>
      </c>
      <c r="C60" s="77">
        <f t="shared" si="15"/>
        <v>0</v>
      </c>
      <c r="D60" s="77">
        <f t="shared" si="15"/>
        <v>0</v>
      </c>
      <c r="E60" s="77">
        <f t="shared" si="15"/>
        <v>0</v>
      </c>
      <c r="F60" s="77">
        <f t="shared" si="15"/>
        <v>0</v>
      </c>
      <c r="G60" s="77">
        <f t="shared" si="15"/>
        <v>0</v>
      </c>
      <c r="H60" s="77">
        <f t="shared" si="15"/>
        <v>0</v>
      </c>
      <c r="I60" s="77">
        <f t="shared" si="15"/>
        <v>0</v>
      </c>
      <c r="J60" s="77">
        <f t="shared" si="15"/>
        <v>0</v>
      </c>
      <c r="K60" s="57"/>
    </row>
    <row r="61" spans="1:11">
      <c r="A61" s="57" t="s">
        <v>77</v>
      </c>
      <c r="B61" s="61"/>
      <c r="C61" s="61"/>
      <c r="D61" s="61"/>
      <c r="E61" s="61"/>
      <c r="F61" s="61"/>
      <c r="G61" s="61"/>
      <c r="H61" s="61"/>
      <c r="I61" s="61"/>
      <c r="J61" s="61"/>
      <c r="K61" s="72"/>
    </row>
    <row r="62" spans="1:11">
      <c r="A62" s="57" t="s">
        <v>78</v>
      </c>
      <c r="B62" s="61"/>
      <c r="C62" s="61"/>
      <c r="D62" s="61"/>
      <c r="E62" s="61"/>
      <c r="F62" s="61"/>
      <c r="G62" s="61"/>
      <c r="H62" s="61"/>
      <c r="I62" s="61"/>
      <c r="J62" s="61"/>
      <c r="K62" s="72"/>
    </row>
    <row r="63" spans="1:11" ht="14.25">
      <c r="A63" s="57" t="s">
        <v>12</v>
      </c>
      <c r="B63" s="61"/>
      <c r="C63" s="61"/>
      <c r="D63" s="61"/>
      <c r="E63" s="61"/>
      <c r="F63" s="61"/>
      <c r="G63" s="61"/>
      <c r="H63" s="61"/>
      <c r="I63" s="61"/>
      <c r="J63" s="61"/>
      <c r="K63" s="72"/>
    </row>
    <row r="64" spans="1:11" ht="14.25">
      <c r="A64" s="54" t="s">
        <v>41</v>
      </c>
      <c r="B64" s="59">
        <f t="shared" ref="B64:J64" si="16">SUM(B61:B63)</f>
        <v>0</v>
      </c>
      <c r="C64" s="59">
        <f t="shared" si="16"/>
        <v>0</v>
      </c>
      <c r="D64" s="59">
        <f t="shared" si="16"/>
        <v>0</v>
      </c>
      <c r="E64" s="59">
        <f t="shared" si="16"/>
        <v>0</v>
      </c>
      <c r="F64" s="59">
        <f t="shared" si="16"/>
        <v>0</v>
      </c>
      <c r="G64" s="59">
        <f t="shared" si="16"/>
        <v>0</v>
      </c>
      <c r="H64" s="65">
        <f t="shared" si="16"/>
        <v>0</v>
      </c>
      <c r="I64" s="59">
        <f t="shared" si="16"/>
        <v>0</v>
      </c>
      <c r="J64" s="69">
        <f t="shared" si="16"/>
        <v>0</v>
      </c>
      <c r="K64" s="73">
        <f>SUM(B64:J64)</f>
        <v>0</v>
      </c>
    </row>
    <row r="66" spans="1:11">
      <c r="A66" s="55" t="s">
        <v>2</v>
      </c>
      <c r="B66" s="60" t="str">
        <f>IF('【補助資料】総括表'!C44=0,"",'【補助資料】総括表'!C44)</f>
        <v/>
      </c>
      <c r="C66" s="62"/>
      <c r="D66" s="62"/>
      <c r="E66" s="62"/>
      <c r="F66" s="62"/>
      <c r="G66" s="62"/>
      <c r="H66" s="62"/>
      <c r="I66" s="62"/>
      <c r="J66" s="68"/>
      <c r="K66" s="57" t="s">
        <v>45</v>
      </c>
    </row>
    <row r="67" spans="1:11">
      <c r="A67" s="57" t="s">
        <v>71</v>
      </c>
      <c r="B67" s="77">
        <f t="shared" ref="B67:J67" si="17">B$7</f>
        <v>0</v>
      </c>
      <c r="C67" s="77">
        <f t="shared" si="17"/>
        <v>0</v>
      </c>
      <c r="D67" s="77">
        <f t="shared" si="17"/>
        <v>0</v>
      </c>
      <c r="E67" s="77">
        <f t="shared" si="17"/>
        <v>0</v>
      </c>
      <c r="F67" s="77">
        <f t="shared" si="17"/>
        <v>0</v>
      </c>
      <c r="G67" s="77">
        <f t="shared" si="17"/>
        <v>0</v>
      </c>
      <c r="H67" s="77">
        <f t="shared" si="17"/>
        <v>0</v>
      </c>
      <c r="I67" s="77">
        <f t="shared" si="17"/>
        <v>0</v>
      </c>
      <c r="J67" s="77">
        <f t="shared" si="17"/>
        <v>0</v>
      </c>
      <c r="K67" s="57"/>
    </row>
    <row r="68" spans="1:11">
      <c r="A68" s="57" t="s">
        <v>77</v>
      </c>
      <c r="B68" s="61"/>
      <c r="C68" s="61"/>
      <c r="D68" s="61"/>
      <c r="E68" s="61"/>
      <c r="F68" s="61"/>
      <c r="G68" s="61"/>
      <c r="H68" s="61"/>
      <c r="I68" s="61"/>
      <c r="J68" s="61"/>
      <c r="K68" s="72"/>
    </row>
    <row r="69" spans="1:11">
      <c r="A69" s="57" t="s">
        <v>78</v>
      </c>
      <c r="B69" s="61"/>
      <c r="C69" s="61"/>
      <c r="D69" s="61"/>
      <c r="E69" s="61"/>
      <c r="F69" s="61"/>
      <c r="G69" s="61"/>
      <c r="H69" s="61"/>
      <c r="I69" s="61"/>
      <c r="J69" s="61"/>
      <c r="K69" s="72"/>
    </row>
    <row r="70" spans="1:11" ht="14.25">
      <c r="A70" s="57" t="s">
        <v>12</v>
      </c>
      <c r="B70" s="61"/>
      <c r="C70" s="61"/>
      <c r="D70" s="61"/>
      <c r="E70" s="61"/>
      <c r="F70" s="61"/>
      <c r="G70" s="61"/>
      <c r="H70" s="61"/>
      <c r="I70" s="61"/>
      <c r="J70" s="61"/>
      <c r="K70" s="72"/>
    </row>
    <row r="71" spans="1:11" ht="14.25">
      <c r="A71" s="54" t="s">
        <v>41</v>
      </c>
      <c r="B71" s="59">
        <f t="shared" ref="B71:J71" si="18">SUM(B68:B70)</f>
        <v>0</v>
      </c>
      <c r="C71" s="59">
        <f t="shared" si="18"/>
        <v>0</v>
      </c>
      <c r="D71" s="59">
        <f t="shared" si="18"/>
        <v>0</v>
      </c>
      <c r="E71" s="59">
        <f t="shared" si="18"/>
        <v>0</v>
      </c>
      <c r="F71" s="59">
        <f t="shared" si="18"/>
        <v>0</v>
      </c>
      <c r="G71" s="59">
        <f t="shared" si="18"/>
        <v>0</v>
      </c>
      <c r="H71" s="65">
        <f t="shared" si="18"/>
        <v>0</v>
      </c>
      <c r="I71" s="59">
        <f t="shared" si="18"/>
        <v>0</v>
      </c>
      <c r="J71" s="69">
        <f t="shared" si="18"/>
        <v>0</v>
      </c>
      <c r="K71" s="73">
        <f>SUM(B71:J71)</f>
        <v>0</v>
      </c>
    </row>
    <row r="73" spans="1:11">
      <c r="A73" s="55" t="s">
        <v>36</v>
      </c>
      <c r="B73" s="60" t="str">
        <f>IF('【補助資料】総括表'!C51=0,"",'【補助資料】総括表'!C51)</f>
        <v/>
      </c>
      <c r="C73" s="62"/>
      <c r="D73" s="62"/>
      <c r="E73" s="62"/>
      <c r="F73" s="62"/>
      <c r="G73" s="62"/>
      <c r="H73" s="62"/>
      <c r="I73" s="62"/>
      <c r="J73" s="68"/>
      <c r="K73" s="57" t="s">
        <v>45</v>
      </c>
    </row>
    <row r="74" spans="1:11">
      <c r="A74" s="57" t="s">
        <v>71</v>
      </c>
      <c r="B74" s="77">
        <f t="shared" ref="B74:J74" si="19">B$7</f>
        <v>0</v>
      </c>
      <c r="C74" s="77">
        <f t="shared" si="19"/>
        <v>0</v>
      </c>
      <c r="D74" s="77">
        <f t="shared" si="19"/>
        <v>0</v>
      </c>
      <c r="E74" s="77">
        <f t="shared" si="19"/>
        <v>0</v>
      </c>
      <c r="F74" s="77">
        <f t="shared" si="19"/>
        <v>0</v>
      </c>
      <c r="G74" s="77">
        <f t="shared" si="19"/>
        <v>0</v>
      </c>
      <c r="H74" s="77">
        <f t="shared" si="19"/>
        <v>0</v>
      </c>
      <c r="I74" s="77">
        <f t="shared" si="19"/>
        <v>0</v>
      </c>
      <c r="J74" s="77">
        <f t="shared" si="19"/>
        <v>0</v>
      </c>
      <c r="K74" s="57"/>
    </row>
    <row r="75" spans="1:11">
      <c r="A75" s="57" t="s">
        <v>77</v>
      </c>
      <c r="B75" s="61"/>
      <c r="C75" s="61"/>
      <c r="D75" s="61"/>
      <c r="E75" s="61"/>
      <c r="F75" s="61"/>
      <c r="G75" s="61"/>
      <c r="H75" s="61"/>
      <c r="I75" s="61"/>
      <c r="J75" s="61"/>
      <c r="K75" s="72"/>
    </row>
    <row r="76" spans="1:11">
      <c r="A76" s="57" t="s">
        <v>78</v>
      </c>
      <c r="B76" s="61"/>
      <c r="C76" s="61"/>
      <c r="D76" s="61"/>
      <c r="E76" s="61"/>
      <c r="F76" s="61"/>
      <c r="G76" s="61"/>
      <c r="H76" s="61"/>
      <c r="I76" s="61"/>
      <c r="J76" s="61"/>
      <c r="K76" s="72"/>
    </row>
    <row r="77" spans="1:11" ht="14.25">
      <c r="A77" s="57" t="s">
        <v>12</v>
      </c>
      <c r="B77" s="61"/>
      <c r="C77" s="61"/>
      <c r="D77" s="61"/>
      <c r="E77" s="61"/>
      <c r="F77" s="61"/>
      <c r="G77" s="61"/>
      <c r="H77" s="61"/>
      <c r="I77" s="61"/>
      <c r="J77" s="61"/>
      <c r="K77" s="72"/>
    </row>
    <row r="78" spans="1:11" ht="14.25">
      <c r="A78" s="54" t="s">
        <v>41</v>
      </c>
      <c r="B78" s="59">
        <f t="shared" ref="B78:J78" si="20">SUM(B75:B77)</f>
        <v>0</v>
      </c>
      <c r="C78" s="59">
        <f t="shared" si="20"/>
        <v>0</v>
      </c>
      <c r="D78" s="59">
        <f t="shared" si="20"/>
        <v>0</v>
      </c>
      <c r="E78" s="59">
        <f t="shared" si="20"/>
        <v>0</v>
      </c>
      <c r="F78" s="59">
        <f t="shared" si="20"/>
        <v>0</v>
      </c>
      <c r="G78" s="59">
        <f t="shared" si="20"/>
        <v>0</v>
      </c>
      <c r="H78" s="65">
        <f t="shared" si="20"/>
        <v>0</v>
      </c>
      <c r="I78" s="59">
        <f t="shared" si="20"/>
        <v>0</v>
      </c>
      <c r="J78" s="69">
        <f t="shared" si="20"/>
        <v>0</v>
      </c>
      <c r="K78" s="73">
        <f>SUM(B78:J78)</f>
        <v>0</v>
      </c>
    </row>
  </sheetData>
  <sheetProtection sheet="1" objects="1" scenarios="1" selectLockedCells="1"/>
  <protectedRanges>
    <protectedRange sqref="B25:J25 B18:J18 B11:J11 B32:J32 B39:J39 B46:J46 B53:J53 B60:J60 B67:J67 B74:J74 B78 A78:J78 A78:J78 B78 A78:K78 A71:K71 A64:K64 A57:K57 A50:K50 A43:K43 A36:K36 A29:K29 A22:K22 A15:K15 A8:K8 G3 K7 B10 B17 B24 B31 B38 B45 B52 B59 B66 B73" name="範囲1"/>
    <protectedRange sqref="B18:J18" name="範囲2"/>
  </protectedRanges>
  <mergeCells count="32">
    <mergeCell ref="A1:H1"/>
    <mergeCell ref="G3:K3"/>
    <mergeCell ref="B10:J10"/>
    <mergeCell ref="B17:J17"/>
    <mergeCell ref="B24:J24"/>
    <mergeCell ref="B31:J31"/>
    <mergeCell ref="B38:J38"/>
    <mergeCell ref="B45:J45"/>
    <mergeCell ref="B52:J52"/>
    <mergeCell ref="B59:J59"/>
    <mergeCell ref="B66:J66"/>
    <mergeCell ref="B73:J73"/>
    <mergeCell ref="K10:K11"/>
    <mergeCell ref="K12:K14"/>
    <mergeCell ref="K17:K18"/>
    <mergeCell ref="K19:K21"/>
    <mergeCell ref="K24:K25"/>
    <mergeCell ref="K26:K28"/>
    <mergeCell ref="K31:K32"/>
    <mergeCell ref="K33:K35"/>
    <mergeCell ref="K38:K39"/>
    <mergeCell ref="K40:K42"/>
    <mergeCell ref="K45:K46"/>
    <mergeCell ref="K47:K49"/>
    <mergeCell ref="K52:K53"/>
    <mergeCell ref="K54:K56"/>
    <mergeCell ref="K59:K60"/>
    <mergeCell ref="K61:K63"/>
    <mergeCell ref="K66:K67"/>
    <mergeCell ref="K68:K70"/>
    <mergeCell ref="K73:K74"/>
    <mergeCell ref="K75:K77"/>
  </mergeCells>
  <phoneticPr fontId="3" type="Hiragana"/>
  <dataValidations count="1">
    <dataValidation imeMode="halfAlpha" allowBlank="1" showDropDown="0" showInputMessage="1" showErrorMessage="1" sqref="B74:J77 B60:J63 B46:J49 B32:J35 B18:J21 B11:J14 B7:J7 B25:J28 B39:J42 B53:J56 B67:J70"/>
  </dataValidations>
  <pageMargins left="0.7" right="0.7" top="0.75" bottom="0.75" header="0.3" footer="0.3"/>
  <pageSetup paperSize="9" scale="62" fitToWidth="1" fitToHeight="1" orientation="portrait" usePrinterDefaults="1" r:id="rId1"/>
  <colBreaks count="1" manualBreakCount="1">
    <brk id="11" max="79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17"/>
  <sheetViews>
    <sheetView workbookViewId="0">
      <selection activeCell="H35" sqref="H35"/>
    </sheetView>
  </sheetViews>
  <sheetFormatPr defaultRowHeight="13.5"/>
  <cols>
    <col min="1" max="1" width="9.7109375" bestFit="1" customWidth="1"/>
  </cols>
  <sheetData>
    <row r="1" spans="1:3">
      <c r="A1" s="80" t="s">
        <v>17</v>
      </c>
    </row>
    <row r="2" spans="1:3">
      <c r="A2" s="81">
        <v>1000000</v>
      </c>
      <c r="C2" s="80" t="s">
        <v>37</v>
      </c>
    </row>
    <row r="3" spans="1:3">
      <c r="A3" s="81">
        <v>200000</v>
      </c>
      <c r="C3" s="80" t="s">
        <v>59</v>
      </c>
    </row>
    <row r="4" spans="1:3">
      <c r="A4" s="81">
        <v>100000</v>
      </c>
      <c r="C4" s="80" t="s">
        <v>60</v>
      </c>
    </row>
    <row r="5" spans="1:3">
      <c r="A5" s="81"/>
      <c r="C5" s="80" t="s">
        <v>23</v>
      </c>
    </row>
    <row r="6" spans="1:3">
      <c r="A6" s="81"/>
      <c r="C6" s="80" t="s">
        <v>62</v>
      </c>
    </row>
    <row r="7" spans="1:3">
      <c r="A7" s="81"/>
      <c r="C7" s="80" t="s">
        <v>63</v>
      </c>
    </row>
    <row r="8" spans="1:3">
      <c r="C8" s="80" t="s">
        <v>43</v>
      </c>
    </row>
    <row r="9" spans="1:3">
      <c r="C9" s="80" t="s">
        <v>24</v>
      </c>
    </row>
    <row r="10" spans="1:3">
      <c r="C10" s="80" t="s">
        <v>0</v>
      </c>
    </row>
    <row r="11" spans="1:3">
      <c r="C11" s="80" t="s">
        <v>21</v>
      </c>
    </row>
    <row r="12" spans="1:3">
      <c r="C12" s="80" t="s">
        <v>55</v>
      </c>
    </row>
    <row r="13" spans="1:3">
      <c r="C13" s="80" t="s">
        <v>44</v>
      </c>
    </row>
    <row r="14" spans="1:3">
      <c r="C14" s="80" t="s">
        <v>39</v>
      </c>
    </row>
    <row r="15" spans="1:3">
      <c r="C15" s="80" t="s">
        <v>26</v>
      </c>
    </row>
    <row r="16" spans="1:3">
      <c r="C16" s="80" t="s">
        <v>38</v>
      </c>
    </row>
    <row r="17" spans="3:3">
      <c r="C17" s="80" t="s">
        <v>64</v>
      </c>
    </row>
  </sheetData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作業手順</vt:lpstr>
      <vt:lpstr>様式第２号</vt:lpstr>
      <vt:lpstr>【補助資料】総括表</vt:lpstr>
      <vt:lpstr xml:space="preserve">【補助資料】計算書 </vt:lpstr>
      <vt:lpstr>【補助資料】利用者からの実費徴収分</vt:lpstr>
      <vt:lpstr>リスト(削除しない)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新井　徹</cp:lastModifiedBy>
  <dcterms:created xsi:type="dcterms:W3CDTF">2022-10-17T06:20:43Z</dcterms:created>
  <dcterms:modified xsi:type="dcterms:W3CDTF">2023-03-20T00:11:40Z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2023-03-20T00:11:40Z</vt:filetime>
  </property>
</Properties>
</file>