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440" windowHeight="11565" activeTab="1"/>
  </bookViews>
  <sheets>
    <sheet name="作業手順" sheetId="6" r:id="rId1"/>
    <sheet name="様式第２号" sheetId="1" r:id="rId2"/>
    <sheet name="【補助資料】総括表" sheetId="3" r:id="rId3"/>
    <sheet name="【補助資料】計算書 " sheetId="4" r:id="rId4"/>
    <sheet name="リスト(削除しない)" sheetId="2" r:id="rId5"/>
  </sheets>
  <definedNames>
    <definedName name="_xlnm.Print_Area" localSheetId="2">'【補助資料】総括表'!$A$1:$E$17</definedName>
    <definedName name="_xlnm.Print_Area" localSheetId="3">'【補助資料】計算書 '!$A$1:$I$138</definedName>
    <definedName name="_xlnm.Print_Titles" localSheetId="3">'【補助資料】計算書 '!$1:$3</definedName>
    <definedName name="_xlnm.Print_Area" localSheetId="0">作業手順!$A$1:$O$33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水葉 雄紀</author>
  </authors>
  <commentList>
    <comment ref="E6" authorId="0">
      <text>
        <r>
          <rPr>
            <sz val="11"/>
            <color auto="1"/>
            <rFont val="ＭＳ Ｐゴシック"/>
          </rPr>
          <t xml:space="preserve">料金の請求が、同一建物の他事業所に含まれている場合などには、「備考」欄を使用する。
</t>
        </r>
        <r>
          <rPr>
            <b/>
            <sz val="11"/>
            <color auto="1"/>
            <rFont val="ＭＳ ゴシック"/>
          </rPr>
          <t>【記入例】
経費は、「事業所１」に含まれる。</t>
        </r>
      </text>
    </comment>
  </commentList>
</comments>
</file>

<file path=xl/comments2.xml><?xml version="1.0" encoding="utf-8"?>
<comments xmlns="http://schemas.openxmlformats.org/spreadsheetml/2006/main">
  <authors>
    <author>水葉 雄紀</author>
  </authors>
  <commentList>
    <comment ref="I11" authorId="0">
      <text>
        <r>
          <rPr>
            <sz val="11"/>
            <color auto="1"/>
            <rFont val="ＭＳ Ｐゴシック"/>
          </rPr>
          <t xml:space="preserve">料金の請求が、同一建物の他事業所に含まれている場合などには、「備考」欄を使用する。
</t>
        </r>
        <r>
          <rPr>
            <b/>
            <sz val="11"/>
            <color auto="1"/>
            <rFont val="ＭＳ ゴシック"/>
          </rPr>
          <t>【記入例】
電気料金は、「事業所２」に含まれる。</t>
        </r>
      </text>
    </comment>
    <comment ref="I24" authorId="0">
      <text>
        <r>
          <rPr>
            <sz val="11"/>
            <color auto="1"/>
            <rFont val="ＭＳ Ｐゴシック"/>
          </rPr>
          <t xml:space="preserve">料金の請求が、同一建物の他事業所に含まれている場合などには、「備考」欄を使用する。
</t>
        </r>
        <r>
          <rPr>
            <b/>
            <sz val="11"/>
            <color auto="1"/>
            <rFont val="ＭＳ ゴシック"/>
          </rPr>
          <t>【記入例】
電気料金は、「事業所２」に含まれる。</t>
        </r>
      </text>
    </comment>
    <comment ref="I37" authorId="0">
      <text>
        <r>
          <rPr>
            <sz val="11"/>
            <color auto="1"/>
            <rFont val="ＭＳ Ｐゴシック"/>
          </rPr>
          <t xml:space="preserve">料金の請求が、同一建物の他事業所に含まれている場合などには、「備考」欄を使用する。
</t>
        </r>
        <r>
          <rPr>
            <b/>
            <sz val="11"/>
            <color auto="1"/>
            <rFont val="ＭＳ ゴシック"/>
          </rPr>
          <t>【記入例】
電気料金は、「事業所２」に含まれる。</t>
        </r>
      </text>
    </comment>
    <comment ref="I50" authorId="0">
      <text>
        <r>
          <rPr>
            <sz val="11"/>
            <color auto="1"/>
            <rFont val="ＭＳ Ｐゴシック"/>
          </rPr>
          <t xml:space="preserve">料金の請求が、同一建物の他事業所に含まれている場合などには、「備考」欄を使用する。
</t>
        </r>
        <r>
          <rPr>
            <b/>
            <sz val="11"/>
            <color auto="1"/>
            <rFont val="ＭＳ ゴシック"/>
          </rPr>
          <t>【記入例】
電気料金は、「事業所２」に含まれる。</t>
        </r>
      </text>
    </comment>
    <comment ref="I63" authorId="0">
      <text>
        <r>
          <rPr>
            <sz val="11"/>
            <color auto="1"/>
            <rFont val="ＭＳ Ｐゴシック"/>
          </rPr>
          <t xml:space="preserve">料金の請求が、同一建物の他事業所に含まれている場合などには、「備考」欄を使用する。
</t>
        </r>
        <r>
          <rPr>
            <b/>
            <sz val="11"/>
            <color auto="1"/>
            <rFont val="ＭＳ ゴシック"/>
          </rPr>
          <t>【記入例】
電気料金は、「事業所２」に含まれる。</t>
        </r>
      </text>
    </comment>
    <comment ref="I76" authorId="0">
      <text>
        <r>
          <rPr>
            <sz val="11"/>
            <color auto="1"/>
            <rFont val="ＭＳ Ｐゴシック"/>
          </rPr>
          <t xml:space="preserve">料金の請求が、同一建物の他事業所に含まれている場合などには、「備考」欄を使用する。
</t>
        </r>
        <r>
          <rPr>
            <b/>
            <sz val="11"/>
            <color auto="1"/>
            <rFont val="ＭＳ ゴシック"/>
          </rPr>
          <t>【記入例】
電気料金は、「事業所２」に含まれる。</t>
        </r>
      </text>
    </comment>
    <comment ref="I90" authorId="0">
      <text>
        <r>
          <rPr>
            <sz val="11"/>
            <color auto="1"/>
            <rFont val="ＭＳ Ｐゴシック"/>
          </rPr>
          <t xml:space="preserve">料金の請求が、同一建物の他事業所に含まれている場合などには、「備考」欄を使用する。
</t>
        </r>
        <r>
          <rPr>
            <b/>
            <sz val="11"/>
            <color auto="1"/>
            <rFont val="ＭＳ ゴシック"/>
          </rPr>
          <t>【記入例】
電気料金は、「事業所２」に含まれる。</t>
        </r>
      </text>
    </comment>
    <comment ref="I103" authorId="0">
      <text>
        <r>
          <rPr>
            <sz val="11"/>
            <color auto="1"/>
            <rFont val="ＭＳ Ｐゴシック"/>
          </rPr>
          <t xml:space="preserve">料金の請求が、同一建物の他事業所に含まれている場合などには、「備考」欄を使用する。
</t>
        </r>
        <r>
          <rPr>
            <b/>
            <sz val="11"/>
            <color auto="1"/>
            <rFont val="ＭＳ ゴシック"/>
          </rPr>
          <t>【記入例】
電気料金は、「事業所２」に含まれる。</t>
        </r>
      </text>
    </comment>
    <comment ref="I116" authorId="0">
      <text>
        <r>
          <rPr>
            <sz val="11"/>
            <color auto="1"/>
            <rFont val="ＭＳ Ｐゴシック"/>
          </rPr>
          <t xml:space="preserve">料金の請求が、同一建物の他事業所に含まれている場合などには、「備考」欄を使用する。
</t>
        </r>
        <r>
          <rPr>
            <b/>
            <sz val="11"/>
            <color auto="1"/>
            <rFont val="ＭＳ ゴシック"/>
          </rPr>
          <t>【記入例】
電気料金は、「事業所２」に含まれる。</t>
        </r>
      </text>
    </comment>
    <comment ref="I129" authorId="0">
      <text>
        <r>
          <rPr>
            <sz val="11"/>
            <color auto="1"/>
            <rFont val="ＭＳ Ｐゴシック"/>
          </rPr>
          <t xml:space="preserve">料金の請求が、同一建物の他事業所に含まれている場合などには、「備考」欄を使用する。
</t>
        </r>
        <r>
          <rPr>
            <b/>
            <sz val="11"/>
            <color auto="1"/>
            <rFont val="ＭＳ ゴシック"/>
          </rPr>
          <t>【記入例】
電気料金は、「事業所２」に含まれる。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<sst xmlns="http://schemas.openxmlformats.org/spreadsheetml/2006/main" xmlns:r="http://schemas.openxmlformats.org/officeDocument/2006/relationships" count="84" uniqueCount="84">
  <si>
    <r>
      <rPr>
        <sz val="10"/>
        <color rgb="00000000"/>
        <rFont val="MS Mincho"/>
      </rPr>
      <t>様式第２号(第５条関係)</t>
    </r>
  </si>
  <si>
    <r>
      <rPr>
        <sz val="10"/>
        <color rgb="00000000"/>
        <rFont val="MS Mincho"/>
      </rPr>
      <t>事業所名称</t>
    </r>
  </si>
  <si>
    <t/>
  </si>
  <si>
    <r>
      <rPr>
        <sz val="10"/>
        <color rgb="00000000"/>
        <rFont val="MS Mincho"/>
      </rPr>
      <t>(Ｂ)×２０／１２０ (千円未満切捨て) (Ｃ)</t>
    </r>
  </si>
  <si>
    <r>
      <rPr>
        <sz val="10"/>
        <color rgb="00000000"/>
        <rFont val="MS Mincho"/>
      </rPr>
      <t>補助基準額 (Ａ)</t>
    </r>
  </si>
  <si>
    <t>法人名</t>
  </si>
  <si>
    <t>経費合計</t>
    <rPh sb="0" eb="2">
      <t>けいひ</t>
    </rPh>
    <rPh sb="2" eb="4">
      <t>ごうけい</t>
    </rPh>
    <phoneticPr fontId="8" type="Hiragana"/>
  </si>
  <si>
    <t>４</t>
  </si>
  <si>
    <t>事業所６</t>
    <rPh sb="0" eb="3">
      <t>じぎょうしょ</t>
    </rPh>
    <phoneticPr fontId="8" type="Hiragana"/>
  </si>
  <si>
    <t>重油</t>
    <rPh sb="0" eb="2">
      <t>じゅうゆ</t>
    </rPh>
    <phoneticPr fontId="8" type="Hiragana"/>
  </si>
  <si>
    <r>
      <rPr>
        <sz val="10"/>
        <color rgb="00000000"/>
        <rFont val="MS Mincho"/>
      </rPr>
      <t>合計</t>
    </r>
  </si>
  <si>
    <t>８月</t>
  </si>
  <si>
    <t>事業所１</t>
    <rPh sb="0" eb="3">
      <t>じぎょうしょ</t>
    </rPh>
    <phoneticPr fontId="8" type="Hiragana"/>
  </si>
  <si>
    <t>法人名</t>
    <rPh sb="0" eb="2">
      <t>ほうじん</t>
    </rPh>
    <rPh sb="2" eb="3">
      <t>めい</t>
    </rPh>
    <phoneticPr fontId="8" type="Hiragana"/>
  </si>
  <si>
    <t>７月</t>
  </si>
  <si>
    <t>事業所２</t>
    <rPh sb="0" eb="3">
      <t>じぎょうしょ</t>
    </rPh>
    <phoneticPr fontId="8" type="Hiragana"/>
  </si>
  <si>
    <t>３月</t>
  </si>
  <si>
    <t>５</t>
  </si>
  <si>
    <t>軽油</t>
    <rPh sb="0" eb="2">
      <t>けいゆ</t>
    </rPh>
    <phoneticPr fontId="8" type="Hiragana"/>
  </si>
  <si>
    <t>都市ガス</t>
    <rPh sb="0" eb="2">
      <t>とし</t>
    </rPh>
    <phoneticPr fontId="8" type="Hiragana"/>
  </si>
  <si>
    <t>Ａ</t>
  </si>
  <si>
    <t>事業所①合計</t>
    <rPh sb="0" eb="3">
      <t>じぎょうしょ</t>
    </rPh>
    <rPh sb="4" eb="6">
      <t>ごうけい</t>
    </rPh>
    <phoneticPr fontId="8" type="Hiragana"/>
  </si>
  <si>
    <t>１</t>
  </si>
  <si>
    <t>２</t>
  </si>
  <si>
    <t>９月</t>
  </si>
  <si>
    <t>３</t>
  </si>
  <si>
    <t>６</t>
  </si>
  <si>
    <t>７</t>
  </si>
  <si>
    <t>８</t>
  </si>
  <si>
    <t>９</t>
  </si>
  <si>
    <t>事業所⑩合計</t>
    <rPh sb="0" eb="3">
      <t>じぎょうしょ</t>
    </rPh>
    <rPh sb="4" eb="6">
      <t>ごうけい</t>
    </rPh>
    <phoneticPr fontId="8" type="Hiragana"/>
  </si>
  <si>
    <t>令和４年１月から
令和４年９月までの
補助対象経費の合計額 (Ｂ)</t>
  </si>
  <si>
    <t>事業所４</t>
    <rPh sb="0" eb="3">
      <t>じぎょうしょ</t>
    </rPh>
    <phoneticPr fontId="8" type="Hiragana"/>
  </si>
  <si>
    <t>補助金交付申請金額 
(Ａ)と(Ｃ)を比較 して、少ない方の額</t>
  </si>
  <si>
    <t>事業所３</t>
    <rPh sb="0" eb="3">
      <t>じぎょうしょ</t>
    </rPh>
    <phoneticPr fontId="8" type="Hiragana"/>
  </si>
  <si>
    <t>２月</t>
  </si>
  <si>
    <t>補助対象経費計算書（様式第２号補助資料）</t>
    <rPh sb="0" eb="2">
      <t>ほじょ</t>
    </rPh>
    <rPh sb="2" eb="4">
      <t>たいしょう</t>
    </rPh>
    <rPh sb="4" eb="6">
      <t>けいひ</t>
    </rPh>
    <rPh sb="6" eb="9">
      <t>けいさんしょ</t>
    </rPh>
    <rPh sb="10" eb="12">
      <t>ようしき</t>
    </rPh>
    <rPh sb="12" eb="13">
      <t>だい</t>
    </rPh>
    <rPh sb="14" eb="15">
      <t>ごう</t>
    </rPh>
    <rPh sb="15" eb="17">
      <t>ほじょ</t>
    </rPh>
    <rPh sb="17" eb="19">
      <t>しりょう</t>
    </rPh>
    <phoneticPr fontId="8" type="Hiragana"/>
  </si>
  <si>
    <t>事業所⑨合計</t>
    <rPh sb="0" eb="3">
      <t>じぎょうしょ</t>
    </rPh>
    <rPh sb="4" eb="6">
      <t>ごうけい</t>
    </rPh>
    <phoneticPr fontId="8" type="Hiragana"/>
  </si>
  <si>
    <t>４月</t>
  </si>
  <si>
    <t>補助対象経費計算書　総括表（様式第２号補助資料）</t>
    <rPh sb="10" eb="12">
      <t>そうかつ</t>
    </rPh>
    <rPh sb="12" eb="13">
      <t>ひょう</t>
    </rPh>
    <phoneticPr fontId="8" type="Hiragana"/>
  </si>
  <si>
    <t>総合計</t>
    <rPh sb="0" eb="1">
      <t>ふさ</t>
    </rPh>
    <rPh sb="1" eb="3">
      <t>ごうけい</t>
    </rPh>
    <phoneticPr fontId="8" type="Hiragana"/>
  </si>
  <si>
    <t>事業所１０</t>
    <rPh sb="0" eb="3">
      <t>じぎょうしょ</t>
    </rPh>
    <phoneticPr fontId="8" type="Hiragana"/>
  </si>
  <si>
    <t>６月</t>
  </si>
  <si>
    <t>合計</t>
    <rPh sb="0" eb="2">
      <t>ごうけい</t>
    </rPh>
    <phoneticPr fontId="8" type="Hiragana"/>
  </si>
  <si>
    <t>事業所④合計</t>
    <rPh sb="0" eb="3">
      <t>じぎょうしょ</t>
    </rPh>
    <rPh sb="4" eb="6">
      <t>ごうけい</t>
    </rPh>
    <phoneticPr fontId="8" type="Hiragana"/>
  </si>
  <si>
    <t>※補助金を申請（請求）する事業所の全てについて、補助資料を作成する。
※補助対象経費が、同一建物の他事業所が支払っており、「０円」の場合でも作成する。</t>
    <rPh sb="1" eb="4">
      <t>ほじょきん</t>
    </rPh>
    <rPh sb="5" eb="7">
      <t>しんせい</t>
    </rPh>
    <rPh sb="8" eb="10">
      <t>せいきゅう</t>
    </rPh>
    <rPh sb="17" eb="18">
      <t>すべ</t>
    </rPh>
    <rPh sb="36" eb="38">
      <t>ほじょ</t>
    </rPh>
    <rPh sb="38" eb="40">
      <t>たいしょう</t>
    </rPh>
    <rPh sb="40" eb="42">
      <t>けいひ</t>
    </rPh>
    <rPh sb="54" eb="56">
      <t>しはら</t>
    </rPh>
    <rPh sb="63" eb="64">
      <t>えん</t>
    </rPh>
    <rPh sb="66" eb="68">
      <t>ばあい</t>
    </rPh>
    <rPh sb="70" eb="72">
      <t>さくせい</t>
    </rPh>
    <phoneticPr fontId="8" type="Hiragana"/>
  </si>
  <si>
    <t>５月</t>
  </si>
  <si>
    <t>同行援護</t>
    <rPh sb="0" eb="2">
      <t>どうこう</t>
    </rPh>
    <rPh sb="2" eb="4">
      <t>えんご</t>
    </rPh>
    <phoneticPr fontId="3" type="Hiragana"/>
  </si>
  <si>
    <t>備考</t>
    <rPh sb="0" eb="2">
      <t>びこう</t>
    </rPh>
    <phoneticPr fontId="8" type="Hiragana"/>
  </si>
  <si>
    <t>←様式第2号（B）欄の合計額と一致する。</t>
    <rPh sb="1" eb="3">
      <t>ようしき</t>
    </rPh>
    <rPh sb="3" eb="4">
      <t>だい</t>
    </rPh>
    <rPh sb="5" eb="6">
      <t>ごう</t>
    </rPh>
    <rPh sb="9" eb="10">
      <t>らん</t>
    </rPh>
    <rPh sb="11" eb="13">
      <t>ごうけい</t>
    </rPh>
    <rPh sb="13" eb="14">
      <t>がく</t>
    </rPh>
    <rPh sb="15" eb="17">
      <t>いっち</t>
    </rPh>
    <phoneticPr fontId="8" type="Hiragana"/>
  </si>
  <si>
    <t>１月</t>
    <rPh sb="1" eb="2">
      <t>がつ</t>
    </rPh>
    <phoneticPr fontId="8" type="Hiragana"/>
  </si>
  <si>
    <t>事業所５</t>
    <rPh sb="0" eb="3">
      <t>じぎょうしょ</t>
    </rPh>
    <phoneticPr fontId="8" type="Hiragana"/>
  </si>
  <si>
    <t>事業所⑥合計</t>
    <rPh sb="0" eb="3">
      <t>じぎょうしょ</t>
    </rPh>
    <rPh sb="4" eb="6">
      <t>ごうけい</t>
    </rPh>
    <phoneticPr fontId="8" type="Hiragana"/>
  </si>
  <si>
    <t>電気料金</t>
    <rPh sb="0" eb="2">
      <t>でんき</t>
    </rPh>
    <rPh sb="2" eb="4">
      <t>りょうきん</t>
    </rPh>
    <phoneticPr fontId="8" type="Hiragana"/>
  </si>
  <si>
    <t>ガソリン</t>
  </si>
  <si>
    <t>灯油</t>
    <rPh sb="0" eb="2">
      <t>とうゆ</t>
    </rPh>
    <phoneticPr fontId="8" type="Hiragana"/>
  </si>
  <si>
    <t>液化天然ガス</t>
    <rPh sb="0" eb="2">
      <t>えきか</t>
    </rPh>
    <rPh sb="2" eb="4">
      <t>てんねん</t>
    </rPh>
    <phoneticPr fontId="8" type="Hiragana"/>
  </si>
  <si>
    <t>事業所②合計</t>
    <rPh sb="0" eb="3">
      <t>じぎょうしょ</t>
    </rPh>
    <rPh sb="4" eb="6">
      <t>ごうけい</t>
    </rPh>
    <phoneticPr fontId="8" type="Hiragana"/>
  </si>
  <si>
    <t>事業所③合計</t>
    <rPh sb="0" eb="3">
      <t>じぎょうしょ</t>
    </rPh>
    <rPh sb="4" eb="6">
      <t>ごうけい</t>
    </rPh>
    <phoneticPr fontId="8" type="Hiragana"/>
  </si>
  <si>
    <t>事業所⑤合計</t>
    <rPh sb="0" eb="3">
      <t>じぎょうしょ</t>
    </rPh>
    <rPh sb="4" eb="6">
      <t>ごうけい</t>
    </rPh>
    <phoneticPr fontId="8" type="Hiragana"/>
  </si>
  <si>
    <t>事業所⑦合計</t>
    <rPh sb="0" eb="3">
      <t>じぎょうしょ</t>
    </rPh>
    <rPh sb="4" eb="6">
      <t>ごうけい</t>
    </rPh>
    <phoneticPr fontId="8" type="Hiragana"/>
  </si>
  <si>
    <t>事業所⑧合計</t>
    <rPh sb="0" eb="3">
      <t>じぎょうしょ</t>
    </rPh>
    <rPh sb="4" eb="6">
      <t>ごうけい</t>
    </rPh>
    <phoneticPr fontId="8" type="Hiragana"/>
  </si>
  <si>
    <t>事業所名称</t>
    <rPh sb="0" eb="3">
      <t>じぎょうしょ</t>
    </rPh>
    <rPh sb="3" eb="5">
      <t>めいしょう</t>
    </rPh>
    <phoneticPr fontId="8" type="Hiragana"/>
  </si>
  <si>
    <t>事業所７</t>
    <rPh sb="0" eb="3">
      <t>じぎょうしょ</t>
    </rPh>
    <phoneticPr fontId="8" type="Hiragana"/>
  </si>
  <si>
    <t>事業所８</t>
    <rPh sb="0" eb="3">
      <t>じぎょうしょ</t>
    </rPh>
    <phoneticPr fontId="8" type="Hiragana"/>
  </si>
  <si>
    <t>事業所９</t>
    <rPh sb="0" eb="3">
      <t>じぎょうしょ</t>
    </rPh>
    <phoneticPr fontId="8" type="Hiragana"/>
  </si>
  <si>
    <t>障害福祉サービス事業所等のサービス種別</t>
    <rPh sb="0" eb="2">
      <t>しょうがい</t>
    </rPh>
    <rPh sb="2" eb="4">
      <t>ふくし</t>
    </rPh>
    <phoneticPr fontId="8" type="Hiragana"/>
  </si>
  <si>
    <t>行動援護</t>
    <rPh sb="0" eb="2">
      <t>こうどう</t>
    </rPh>
    <rPh sb="2" eb="4">
      <t>えんご</t>
    </rPh>
    <phoneticPr fontId="3" type="Hiragana"/>
  </si>
  <si>
    <t>障害福祉サービス事業所等のサービス種別</t>
    <rPh sb="0" eb="2">
      <t>しょうがい</t>
    </rPh>
    <rPh sb="2" eb="4">
      <t>ふくし</t>
    </rPh>
    <phoneticPr fontId="3" type="Hiragana"/>
  </si>
  <si>
    <t>あきる野市障害福祉サービス事業所等燃料等価格高騰対策事業補助金計算書</t>
  </si>
  <si>
    <t>施設入所支援</t>
    <rPh sb="0" eb="2">
      <t>しせつ</t>
    </rPh>
    <rPh sb="2" eb="4">
      <t>にゅうしょ</t>
    </rPh>
    <rPh sb="4" eb="6">
      <t>しえん</t>
    </rPh>
    <phoneticPr fontId="3" type="Hiragana"/>
  </si>
  <si>
    <t>地域定着支援</t>
    <rPh sb="0" eb="2">
      <t>ちいき</t>
    </rPh>
    <rPh sb="2" eb="4">
      <t>ていちゃく</t>
    </rPh>
    <rPh sb="4" eb="6">
      <t>しえん</t>
    </rPh>
    <phoneticPr fontId="3" type="Hiragana"/>
  </si>
  <si>
    <t>共同生活援助</t>
    <rPh sb="0" eb="2">
      <t>きょうどう</t>
    </rPh>
    <rPh sb="2" eb="4">
      <t>せいかつ</t>
    </rPh>
    <rPh sb="4" eb="6">
      <t>えんじょ</t>
    </rPh>
    <phoneticPr fontId="3" type="Hiragana"/>
  </si>
  <si>
    <t>短期入所</t>
    <rPh sb="0" eb="2">
      <t>たんき</t>
    </rPh>
    <rPh sb="2" eb="4">
      <t>にゅうしょ</t>
    </rPh>
    <phoneticPr fontId="3" type="Hiragana"/>
  </si>
  <si>
    <t>生活介護</t>
    <rPh sb="0" eb="2">
      <t>せいかつ</t>
    </rPh>
    <rPh sb="2" eb="4">
      <t>かいご</t>
    </rPh>
    <phoneticPr fontId="3" type="Hiragana"/>
  </si>
  <si>
    <t>就労継続支援</t>
    <rPh sb="0" eb="2">
      <t>しゅうろう</t>
    </rPh>
    <rPh sb="2" eb="4">
      <t>けいぞく</t>
    </rPh>
    <rPh sb="4" eb="6">
      <t>しえん</t>
    </rPh>
    <phoneticPr fontId="3" type="Hiragana"/>
  </si>
  <si>
    <t>就労移行支援</t>
    <rPh sb="0" eb="2">
      <t>しゅうろう</t>
    </rPh>
    <rPh sb="2" eb="4">
      <t>いこう</t>
    </rPh>
    <rPh sb="4" eb="6">
      <t>しえん</t>
    </rPh>
    <phoneticPr fontId="3" type="Hiragana"/>
  </si>
  <si>
    <t>放課後等デイサービス</t>
    <rPh sb="0" eb="3">
      <t>ほうかご</t>
    </rPh>
    <rPh sb="3" eb="4">
      <t>とう</t>
    </rPh>
    <phoneticPr fontId="3" type="Hiragana"/>
  </si>
  <si>
    <t>居宅介護</t>
    <rPh sb="0" eb="2">
      <t>きょたく</t>
    </rPh>
    <rPh sb="2" eb="4">
      <t>かいご</t>
    </rPh>
    <phoneticPr fontId="3" type="Hiragana"/>
  </si>
  <si>
    <t>重度訪問介護</t>
    <rPh sb="0" eb="2">
      <t>じゅうど</t>
    </rPh>
    <rPh sb="2" eb="4">
      <t>ほうもん</t>
    </rPh>
    <rPh sb="4" eb="6">
      <t>かいご</t>
    </rPh>
    <phoneticPr fontId="3" type="Hiragana"/>
  </si>
  <si>
    <t>計画相談支援</t>
    <rPh sb="0" eb="2">
      <t>けいかく</t>
    </rPh>
    <rPh sb="2" eb="4">
      <t>そうだん</t>
    </rPh>
    <rPh sb="4" eb="6">
      <t>しえん</t>
    </rPh>
    <phoneticPr fontId="3" type="Hiragana"/>
  </si>
  <si>
    <t>障害児相談支援</t>
    <rPh sb="0" eb="3">
      <t>しょうがいじ</t>
    </rPh>
    <rPh sb="3" eb="5">
      <t>そうだん</t>
    </rPh>
    <rPh sb="5" eb="7">
      <t>しえん</t>
    </rPh>
    <phoneticPr fontId="3" type="Hiragana"/>
  </si>
  <si>
    <t>地域移行支援</t>
    <rPh sb="0" eb="2">
      <t>ちいき</t>
    </rPh>
    <rPh sb="2" eb="4">
      <t>いこう</t>
    </rPh>
    <rPh sb="4" eb="6">
      <t>しえん</t>
    </rPh>
    <phoneticPr fontId="3" type="Hiragana"/>
  </si>
  <si>
    <t>自動発達支援</t>
    <rPh sb="0" eb="2">
      <t>じどう</t>
    </rPh>
    <rPh sb="2" eb="4">
      <t>はったつ</t>
    </rPh>
    <rPh sb="4" eb="6">
      <t>しえん</t>
    </rPh>
    <phoneticPr fontId="3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</si>
</sst>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3">
    <font>
      <sz val="11"/>
      <color theme="1"/>
      <name val="MS 明朝"/>
    </font>
    <font>
      <sz val="11"/>
      <color theme="1"/>
      <name val="MS 明朝"/>
    </font>
    <font>
      <sz val="11"/>
      <color auto="1"/>
      <name val="ＭＳ Ｐゴシック"/>
      <family val="3"/>
    </font>
    <font>
      <sz val="6"/>
      <color auto="1"/>
      <name val="MS 明朝"/>
    </font>
    <font>
      <sz val="10"/>
      <color rgb="00000000"/>
      <name val="MS Mincho"/>
      <family val="1"/>
    </font>
    <font>
      <sz val="10"/>
      <color rgb="00000000"/>
      <name val="ＭＳ ゴシック"/>
      <family val="3"/>
    </font>
    <font>
      <sz val="11"/>
      <color theme="1"/>
      <name val="ＭＳ Ｐゴシック"/>
      <family val="3"/>
    </font>
    <font>
      <sz val="10"/>
      <color auto="1"/>
      <name val="ＭＳ ゴシック"/>
      <family val="3"/>
    </font>
    <font>
      <sz val="6"/>
      <color auto="1"/>
      <name val="ＭＳ Ｐゴシック"/>
      <family val="3"/>
    </font>
    <font>
      <b/>
      <sz val="11"/>
      <color auto="1"/>
      <name val="ＭＳ Ｐゴシック"/>
      <family val="3"/>
    </font>
    <font>
      <b/>
      <sz val="12"/>
      <color auto="1"/>
      <name val="ＭＳ Ｐゴシック"/>
      <family val="3"/>
    </font>
    <font>
      <b/>
      <sz val="14"/>
      <color auto="1"/>
      <name val="ＭＳ Ｐゴシック"/>
      <family val="3"/>
    </font>
    <font>
      <sz val="10"/>
      <color auto="1"/>
      <name val="ＭＳ Ｐ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rgb="FFE9FFFF"/>
        <bgColor indexed="64"/>
      </patternFill>
    </fill>
    <fill>
      <patternFill patternType="solid">
        <fgColor rgb="FFFFFFBE"/>
        <bgColor indexed="64"/>
      </patternFill>
    </fill>
    <fill>
      <patternFill patternType="solid">
        <fgColor rgb="FFFFA6A6"/>
        <bgColor indexed="64"/>
      </patternFill>
    </fill>
    <fill>
      <patternFill patternType="solid">
        <fgColor theme="0" tint="-5.e-00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2" fillId="0" borderId="0" xfId="2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Continuous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6" fillId="0" borderId="1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/>
    </xf>
    <xf numFmtId="38" fontId="7" fillId="0" borderId="3" xfId="4" applyFont="1" applyBorder="1" applyAlignment="1">
      <alignment vertical="center"/>
    </xf>
    <xf numFmtId="38" fontId="7" fillId="0" borderId="4" xfId="4" applyFont="1" applyBorder="1" applyAlignment="1">
      <alignment vertical="center"/>
    </xf>
    <xf numFmtId="38" fontId="7" fillId="0" borderId="5" xfId="4" applyFont="1" applyBorder="1" applyAlignment="1">
      <alignment vertical="center"/>
    </xf>
    <xf numFmtId="38" fontId="7" fillId="0" borderId="6" xfId="4" applyFont="1" applyBorder="1" applyAlignment="1">
      <alignment horizontal="center" vertical="center"/>
    </xf>
    <xf numFmtId="0" fontId="7" fillId="0" borderId="7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2" fillId="0" borderId="0" xfId="3">
      <alignment vertical="center"/>
    </xf>
    <xf numFmtId="38" fontId="2" fillId="0" borderId="0" xfId="1" applyFont="1">
      <alignment vertical="center"/>
    </xf>
    <xf numFmtId="0" fontId="9" fillId="0" borderId="0" xfId="3" applyFont="1" applyAlignment="1">
      <alignment horizontal="centerContinuous" vertical="center"/>
    </xf>
    <xf numFmtId="0" fontId="2" fillId="0" borderId="2" xfId="3" applyBorder="1" applyAlignment="1">
      <alignment horizontal="center" vertical="center"/>
    </xf>
    <xf numFmtId="0" fontId="2" fillId="0" borderId="0" xfId="3" applyAlignment="1">
      <alignment horizontal="center" vertical="center"/>
    </xf>
    <xf numFmtId="0" fontId="2" fillId="0" borderId="9" xfId="3" applyFont="1" applyBorder="1" applyAlignment="1">
      <alignment horizontal="left" vertical="top" wrapText="1"/>
    </xf>
    <xf numFmtId="0" fontId="10" fillId="0" borderId="0" xfId="3" applyFont="1" applyAlignment="1">
      <alignment horizontal="centerContinuous" vertical="center"/>
    </xf>
    <xf numFmtId="0" fontId="2" fillId="2" borderId="2" xfId="3" applyFont="1" applyFill="1" applyBorder="1" applyAlignment="1" applyProtection="1">
      <alignment horizontal="left" vertical="center" shrinkToFit="1"/>
      <protection locked="0"/>
    </xf>
    <xf numFmtId="0" fontId="2" fillId="0" borderId="2" xfId="3" applyFont="1" applyBorder="1" applyAlignment="1">
      <alignment horizontal="center" vertical="center" shrinkToFit="1"/>
    </xf>
    <xf numFmtId="0" fontId="2" fillId="0" borderId="10" xfId="3" applyFont="1" applyFill="1" applyBorder="1">
      <alignment vertical="center"/>
    </xf>
    <xf numFmtId="0" fontId="2" fillId="0" borderId="0" xfId="3" applyFont="1" applyAlignment="1">
      <alignment horizontal="centerContinuous" vertical="center"/>
    </xf>
    <xf numFmtId="0" fontId="2" fillId="0" borderId="11" xfId="3" applyFont="1" applyFill="1" applyBorder="1">
      <alignment vertical="center"/>
    </xf>
    <xf numFmtId="38" fontId="2" fillId="0" borderId="0" xfId="1" applyFont="1" applyAlignment="1">
      <alignment horizontal="centerContinuous" vertical="center"/>
    </xf>
    <xf numFmtId="38" fontId="2" fillId="2" borderId="2" xfId="1" applyFont="1" applyFill="1" applyBorder="1" applyAlignment="1" applyProtection="1">
      <alignment horizontal="left" vertical="center" shrinkToFit="1"/>
      <protection locked="0"/>
    </xf>
    <xf numFmtId="38" fontId="2" fillId="0" borderId="2" xfId="1" applyFont="1" applyBorder="1" applyAlignment="1">
      <alignment horizontal="center" vertical="center"/>
    </xf>
    <xf numFmtId="38" fontId="2" fillId="3" borderId="2" xfId="1" applyFont="1" applyFill="1" applyBorder="1" applyProtection="1">
      <alignment vertical="center"/>
    </xf>
    <xf numFmtId="38" fontId="2" fillId="3" borderId="3" xfId="1" applyFont="1" applyFill="1" applyBorder="1" applyProtection="1">
      <alignment vertical="center"/>
    </xf>
    <xf numFmtId="38" fontId="2" fillId="4" borderId="12" xfId="1" applyFont="1" applyFill="1" applyBorder="1" applyProtection="1">
      <alignment vertical="center"/>
    </xf>
    <xf numFmtId="38" fontId="2" fillId="0" borderId="0" xfId="1" applyFont="1" applyBorder="1" applyAlignment="1">
      <alignment horizontal="left" vertical="top" wrapText="1"/>
    </xf>
    <xf numFmtId="38" fontId="2" fillId="2" borderId="2" xfId="3" applyNumberFormat="1" applyFont="1" applyFill="1" applyBorder="1" applyAlignment="1" applyProtection="1">
      <alignment vertical="center" shrinkToFit="1"/>
      <protection locked="0"/>
    </xf>
    <xf numFmtId="0" fontId="2" fillId="0" borderId="0" xfId="3" applyFont="1" applyBorder="1" applyAlignment="1">
      <alignment horizontal="left" vertical="top" wrapText="1"/>
    </xf>
    <xf numFmtId="0" fontId="11" fillId="0" borderId="0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2" fillId="5" borderId="13" xfId="3" applyFont="1" applyFill="1" applyBorder="1">
      <alignment vertical="center"/>
    </xf>
    <xf numFmtId="0" fontId="2" fillId="3" borderId="14" xfId="3" applyFont="1" applyFill="1" applyBorder="1" applyAlignment="1">
      <alignment horizontal="center" vertical="center"/>
    </xf>
    <xf numFmtId="0" fontId="9" fillId="3" borderId="2" xfId="3" applyFont="1" applyFill="1" applyBorder="1" applyAlignment="1">
      <alignment horizontal="center" vertical="center"/>
    </xf>
    <xf numFmtId="0" fontId="2" fillId="5" borderId="2" xfId="3" applyFont="1" applyFill="1" applyBorder="1">
      <alignment vertical="center"/>
    </xf>
    <xf numFmtId="0" fontId="2" fillId="5" borderId="2" xfId="3" applyFont="1" applyFill="1" applyBorder="1" applyAlignment="1">
      <alignment horizontal="center" vertical="center"/>
    </xf>
    <xf numFmtId="0" fontId="2" fillId="5" borderId="3" xfId="3" applyFont="1" applyFill="1" applyBorder="1" applyAlignment="1">
      <alignment horizontal="center" vertical="center"/>
    </xf>
    <xf numFmtId="0" fontId="2" fillId="5" borderId="15" xfId="3" applyFont="1" applyFill="1" applyBorder="1" applyAlignment="1">
      <alignment horizontal="center" vertical="center"/>
    </xf>
    <xf numFmtId="38" fontId="2" fillId="3" borderId="16" xfId="1" applyFont="1" applyFill="1" applyBorder="1">
      <alignment vertical="center"/>
    </xf>
    <xf numFmtId="0" fontId="2" fillId="3" borderId="2" xfId="3" applyFont="1" applyFill="1" applyBorder="1" applyAlignment="1">
      <alignment horizontal="left" vertical="center"/>
    </xf>
    <xf numFmtId="38" fontId="2" fillId="2" borderId="2" xfId="1" applyFont="1" applyFill="1" applyBorder="1" applyProtection="1">
      <alignment vertical="center"/>
      <protection locked="0"/>
    </xf>
    <xf numFmtId="38" fontId="2" fillId="2" borderId="3" xfId="1" applyFont="1" applyFill="1" applyBorder="1" applyProtection="1">
      <alignment vertical="center"/>
      <protection locked="0"/>
    </xf>
    <xf numFmtId="0" fontId="2" fillId="0" borderId="0" xfId="3" applyFont="1" applyFill="1" applyBorder="1" applyAlignment="1">
      <alignment horizontal="center" vertical="center"/>
    </xf>
    <xf numFmtId="38" fontId="2" fillId="3" borderId="17" xfId="1" applyFont="1" applyFill="1" applyBorder="1">
      <alignment vertical="center"/>
    </xf>
    <xf numFmtId="38" fontId="2" fillId="2" borderId="18" xfId="1" applyFont="1" applyFill="1" applyBorder="1" applyProtection="1">
      <alignment vertical="center"/>
      <protection locked="0"/>
    </xf>
    <xf numFmtId="38" fontId="2" fillId="3" borderId="19" xfId="1" applyFont="1" applyFill="1" applyBorder="1">
      <alignment vertical="center"/>
    </xf>
    <xf numFmtId="0" fontId="2" fillId="3" borderId="12" xfId="3" applyFill="1" applyBorder="1">
      <alignment vertical="center"/>
    </xf>
    <xf numFmtId="38" fontId="2" fillId="3" borderId="12" xfId="1" applyFont="1" applyFill="1" applyBorder="1">
      <alignment vertical="center"/>
    </xf>
    <xf numFmtId="0" fontId="12" fillId="2" borderId="2" xfId="3" applyFont="1" applyFill="1" applyBorder="1" applyAlignment="1" applyProtection="1">
      <alignment horizontal="left" vertical="top" wrapText="1"/>
      <protection locked="0"/>
    </xf>
    <xf numFmtId="0" fontId="12" fillId="2" borderId="3" xfId="3" applyFont="1" applyFill="1" applyBorder="1" applyAlignment="1" applyProtection="1">
      <alignment horizontal="left" vertical="top" wrapText="1"/>
      <protection locked="0"/>
    </xf>
    <xf numFmtId="0" fontId="2" fillId="3" borderId="14" xfId="3" applyFill="1" applyBorder="1">
      <alignment vertical="center"/>
    </xf>
    <xf numFmtId="0" fontId="2" fillId="3" borderId="0" xfId="3" applyFill="1">
      <alignment vertical="center"/>
    </xf>
    <xf numFmtId="0" fontId="6" fillId="0" borderId="0" xfId="0" applyFont="1">
      <alignment vertical="center"/>
    </xf>
    <xf numFmtId="38" fontId="0" fillId="0" borderId="0" xfId="4" applyFont="1">
      <alignment vertical="center"/>
    </xf>
  </cellXfs>
  <cellStyles count="5">
    <cellStyle name="桁区切り_補助対象経費計算書（様式第２号補助資料）渡邉作業2 " xfId="1"/>
    <cellStyle name="標準" xfId="0" builtinId="0"/>
    <cellStyle name="標準_【あきる野市】社福様式（申請）（Ｒ３）" xfId="2"/>
    <cellStyle name="標準_補助対象経費計算書（様式第２号補助資料）渡邉作業2 " xfId="3"/>
    <cellStyle name="桁区切り" xfId="4" builtinId="6"/>
  </cellStyles>
  <tableStyles count="0" defaultTableStyle="TableStyleMedium2" defaultPivotStyle="PivotStyleLight16"/>
  <colors>
    <mruColors>
      <color rgb="FFE9FFFF"/>
    </mruColors>
  </color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theme" Target="theme/theme1.xml" /><Relationship Id="rId7" Type="http://schemas.openxmlformats.org/officeDocument/2006/relationships/sharedStrings" Target="sharedStrings.xml" /><Relationship Id="rId8" Type="http://schemas.openxmlformats.org/officeDocument/2006/relationships/styles" Target="styles.xml" /></Relationships>
</file>

<file path=xl/drawings/_rels/drawing2.xml.rels><?xml version="1.0" encoding="UTF-8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140335</xdr:colOff>
      <xdr:row>0</xdr:row>
      <xdr:rowOff>110490</xdr:rowOff>
    </xdr:from>
    <xdr:to xmlns:xdr="http://schemas.openxmlformats.org/drawingml/2006/spreadsheetDrawing">
      <xdr:col>13</xdr:col>
      <xdr:colOff>466725</xdr:colOff>
      <xdr:row>30</xdr:row>
      <xdr:rowOff>140335</xdr:rowOff>
    </xdr:to>
    <xdr:sp macro="" textlink="">
      <xdr:nvSpPr>
        <xdr:cNvPr id="2" name="テキスト 1"/>
        <xdr:cNvSpPr txBox="1">
          <a:spLocks noChangeArrowheads="1"/>
        </xdr:cNvSpPr>
      </xdr:nvSpPr>
      <xdr:spPr>
        <a:xfrm>
          <a:off x="140335" y="110490"/>
          <a:ext cx="9373870" cy="5173345"/>
        </a:xfrm>
        <a:prstGeom prst="rect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  <a:miter/>
        </a:ln>
      </xdr:spPr>
      <xdr:txBody>
        <a:bodyPr vertOverflow="clip" horzOverflow="overflow" wrap="square" lIns="20637" tIns="4762" rIns="4762" bIns="4762" anchor="t" upright="1"/>
        <a:lstStyle/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【作業手順】　！作業前にご一読願います。！</a:t>
          </a:r>
        </a:p>
        <a:p>
          <a:pPr algn="l"/>
        </a:p>
        <a:p>
          <a:pPr algn="l"/>
          <a:r>
            <a:rPr lang="ja-JP" altLang="en-US">
              <a:solidFill>
                <a:srgbClr val="FF0000"/>
              </a:solidFill>
            </a:rPr>
            <a:t>※【補助資料】については、水色セルに入力ください。（黄色セルは数式が入っています。）</a:t>
          </a:r>
        </a:p>
        <a:p>
          <a:pPr algn="l"/>
        </a:p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（１）【補助資料】総括表に、法人名と全てのサービス事業所を入力ください。</a:t>
          </a:r>
        </a:p>
        <a:p>
          <a:pPr algn="l"/>
        </a:p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（２）（１）のサービス事業所が【補助資料】計算書に反映されるので、</a:t>
          </a:r>
          <a:r>
            <a:rPr lang="ja-JP" altLang="en-US"/>
            <a:t>サービス事業所毎に経費を入力ください。</a:t>
          </a:r>
        </a:p>
        <a:p>
          <a:pPr algn="l">
            <a:lnSpc>
              <a:spcPts val="1350"/>
            </a:lnSpc>
          </a:pPr>
          <a:r>
            <a:rPr lang="ja-JP" altLang="en-US"/>
            <a:t>※料金の請求が、同一建物の他事業所に含まれている場合などには、「備考」欄を使用する。
【記入例】電気料金は、「事業所2」に含まれる。</a:t>
          </a:r>
        </a:p>
        <a:p>
          <a:pPr algn="l">
            <a:lnSpc>
              <a:spcPts val="1350"/>
            </a:lnSpc>
          </a:pPr>
        </a:p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（３）（２）で入力したサービス事業所毎の経費が、【補助資料】総括表に反映されるので、数値を確認ください。</a:t>
          </a:r>
        </a:p>
        <a:p>
          <a:pPr algn="l"/>
        </a:p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（４）（３）の数値に問題がなければ、様式第２号に転記ください。</a:t>
          </a:r>
        </a:p>
        <a:p>
          <a:pPr algn="l">
            <a:lnSpc>
              <a:spcPts val="1350"/>
            </a:lnSpc>
          </a:pPr>
          <a:r>
            <a:rPr lang="ja-JP" altLang="en-US"/>
            <a:t>※サービス種別、事業所名は【補助資料】総括表からそれぞれコピペ（値貼り付け）できます。</a:t>
          </a:r>
        </a:p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/>
          </a:r>
        </a:p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（５）すべてのシートの入力（反映）内容を最終確認ください。</a:t>
          </a:r>
        </a:p>
        <a:p>
          <a:pPr algn="l"/>
        </a:p>
        <a:p>
          <a:pPr algn="l"/>
        </a:p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【簡易フロー】</a:t>
          </a:r>
        </a:p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【補助資料】総括表→【補助資料】計算書→【補助資料】総括表→様式第２号→最終確認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 xmlns:xdr="http://schemas.openxmlformats.org/drawingml/2006/spreadsheetDrawing">
      <xdr:col>1</xdr:col>
      <xdr:colOff>0</xdr:colOff>
      <xdr:row>2</xdr:row>
      <xdr:rowOff>218440</xdr:rowOff>
    </xdr:from>
    <xdr:ext cx="1721485" cy="2540"/>
    <xdr:pic macro="">
      <xdr:nvPicPr>
        <xdr:cNvPr id="1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1190" y="777240"/>
          <a:ext cx="1721485" cy="2540"/>
        </a:xfrm>
        <a:prstGeom prst="rect">
          <a:avLst/>
        </a:prstGeom>
      </xdr:spPr>
    </xdr:pic>
    <xdr:clientData/>
  </xdr:oneCellAnchor>
  <xdr:twoCellAnchor>
    <xdr:from xmlns:xdr="http://schemas.openxmlformats.org/drawingml/2006/spreadsheetDrawing">
      <xdr:col>0</xdr:col>
      <xdr:colOff>0</xdr:colOff>
      <xdr:row>16</xdr:row>
      <xdr:rowOff>66675</xdr:rowOff>
    </xdr:from>
    <xdr:to xmlns:xdr="http://schemas.openxmlformats.org/drawingml/2006/spreadsheetDrawing">
      <xdr:col>6</xdr:col>
      <xdr:colOff>1335405</xdr:colOff>
      <xdr:row>20</xdr:row>
      <xdr:rowOff>85090</xdr:rowOff>
    </xdr:to>
    <xdr:sp macro="" textlink="">
      <xdr:nvSpPr>
        <xdr:cNvPr id="2" name="テキスト 3"/>
        <xdr:cNvSpPr txBox="1"/>
      </xdr:nvSpPr>
      <xdr:spPr>
        <a:xfrm>
          <a:off x="0" y="5308600"/>
          <a:ext cx="10806430" cy="7042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/>
            <a:t>備考　</a:t>
          </a:r>
          <a:r>
            <a:rPr kumimoji="1" lang="ja-JP" altLang="en-US"/>
            <a:t>障害福祉サービス事業所等の同一建物に併設される介護サービス事業所等について、別に定めるあきる野市介護サービス事業所等燃料等価格高</a:t>
          </a:r>
          <a:endParaRPr kumimoji="1" lang="ja-JP" altLang="en-US"/>
        </a:p>
        <a:p>
          <a:r>
            <a:rPr kumimoji="1" lang="ja-JP" altLang="en-US"/>
            <a:t>　　騰対</a:t>
          </a:r>
          <a:r>
            <a:rPr kumimoji="1" lang="ja-JP" altLang="en-US"/>
            <a:t>策事業補助金交付要領に基づき交付申請する場合には、補助対象経費を按分し、又はいずれか一方に計上する。</a:t>
          </a:r>
          <a:endParaRPr kumimoji="1"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5</xdr:col>
      <xdr:colOff>289560</xdr:colOff>
      <xdr:row>0</xdr:row>
      <xdr:rowOff>206375</xdr:rowOff>
    </xdr:from>
    <xdr:to xmlns:xdr="http://schemas.openxmlformats.org/drawingml/2006/spreadsheetDrawing">
      <xdr:col>9</xdr:col>
      <xdr:colOff>579755</xdr:colOff>
      <xdr:row>4</xdr:row>
      <xdr:rowOff>85725</xdr:rowOff>
    </xdr:to>
    <xdr:sp macro="" textlink="">
      <xdr:nvSpPr>
        <xdr:cNvPr id="2" name="テキスト 5"/>
        <xdr:cNvSpPr txBox="1"/>
      </xdr:nvSpPr>
      <xdr:spPr>
        <a:xfrm>
          <a:off x="11064875" y="206375"/>
          <a:ext cx="3074035" cy="631825"/>
        </a:xfrm>
        <a:prstGeom prst="rect">
          <a:avLst/>
        </a:prstGeom>
        <a:solidFill>
          <a:srgbClr val="E9FFFF"/>
        </a:solidFill>
        <a:ln w="9525" cmpd="sng">
          <a:solidFill>
            <a:schemeClr val="tx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/>
            <a:t>水色セルに入力くだい。</a:t>
          </a:r>
          <a:endParaRPr kumimoji="1" lang="ja-JP" altLang="en-US"/>
        </a:p>
        <a:p>
          <a:r>
            <a:rPr kumimoji="1" lang="ja-JP" altLang="en-US"/>
            <a:t>（黄色セルには数式が入っています）</a:t>
          </a:r>
          <a:endParaRPr kumimoji="1" lang="ja-JP" altLang="en-US"/>
        </a:p>
        <a:p>
          <a:endParaRPr kumimoji="1"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9</xdr:col>
      <xdr:colOff>272415</xdr:colOff>
      <xdr:row>0</xdr:row>
      <xdr:rowOff>199390</xdr:rowOff>
    </xdr:from>
    <xdr:to xmlns:xdr="http://schemas.openxmlformats.org/drawingml/2006/spreadsheetDrawing">
      <xdr:col>13</xdr:col>
      <xdr:colOff>561975</xdr:colOff>
      <xdr:row>4</xdr:row>
      <xdr:rowOff>49530</xdr:rowOff>
    </xdr:to>
    <xdr:sp macro="" textlink="">
      <xdr:nvSpPr>
        <xdr:cNvPr id="2" name="テキスト 11"/>
        <xdr:cNvSpPr txBox="1"/>
      </xdr:nvSpPr>
      <xdr:spPr>
        <a:xfrm>
          <a:off x="10887710" y="199390"/>
          <a:ext cx="3073400" cy="631190"/>
        </a:xfrm>
        <a:prstGeom prst="rect">
          <a:avLst/>
        </a:prstGeom>
        <a:solidFill>
          <a:srgbClr val="FFC000"/>
        </a:solidFill>
        <a:ln w="9525" cmpd="sng">
          <a:solidFill>
            <a:schemeClr val="tx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/>
            <a:t>水色セルに入力くだい。</a:t>
          </a:r>
          <a:endParaRPr kumimoji="1" lang="ja-JP" altLang="en-US"/>
        </a:p>
        <a:p>
          <a:r>
            <a:rPr kumimoji="1" lang="ja-JP" altLang="en-US"/>
            <a:t>（黄色セルには数式が入っています）</a:t>
          </a:r>
          <a:endParaRPr kumimoji="1" lang="ja-JP" altLang="en-US"/>
        </a:p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3.xml" /><Relationship Id="rId3" Type="http://schemas.openxmlformats.org/officeDocument/2006/relationships/vmlDrawing" Target="../drawings/vmlDrawing1.vml" /><Relationship Id="rId4" Type="http://schemas.openxmlformats.org/officeDocument/2006/relationships/comments" Target="../comments1.x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drawing" Target="../drawings/drawing4.xml" /><Relationship Id="rId3" Type="http://schemas.openxmlformats.org/officeDocument/2006/relationships/vmlDrawing" Target="../drawings/vmlDrawing2.vml" /><Relationship Id="rId4" Type="http://schemas.openxmlformats.org/officeDocument/2006/relationships/comments" Target="../comments2.xml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10"/>
  </sheetPr>
  <dimension ref="A1:IV1"/>
  <sheetViews>
    <sheetView view="pageBreakPreview" zoomScale="90" zoomScaleSheetLayoutView="90" workbookViewId="0">
      <selection activeCell="F41" sqref="F41"/>
    </sheetView>
  </sheetViews>
  <sheetFormatPr defaultRowHeight="13.5"/>
  <cols>
    <col min="1" max="256" width="9.140625" style="1" customWidth="1"/>
  </cols>
  <sheetData/>
  <phoneticPr fontId="3" type="Hiragana"/>
  <pageMargins left="0.78740157480314943" right="0.78740157480314943" top="0.98425196850393681" bottom="0.98425196850393681" header="0.51181102362204722" footer="0.51181102362204722"/>
  <pageSetup paperSize="9" scale="96" fitToWidth="1" fitToHeight="1" orientation="landscape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G16"/>
  <sheetViews>
    <sheetView tabSelected="1" zoomScale="90" zoomScaleNormal="90" workbookViewId="0">
      <selection activeCell="B6" sqref="B6"/>
    </sheetView>
  </sheetViews>
  <sheetFormatPr defaultRowHeight="13.5"/>
  <cols>
    <col min="1" max="1" width="8.28515625" customWidth="1"/>
    <col min="2" max="2" width="24.85546875" customWidth="1"/>
    <col min="3" max="3" width="27.28515625" customWidth="1"/>
    <col min="4" max="6" width="21.296875" customWidth="1"/>
    <col min="7" max="7" width="21.4765625" customWidth="1"/>
  </cols>
  <sheetData>
    <row r="1" spans="1:7" ht="21" customHeight="1">
      <c r="A1" s="2" t="s">
        <v>0</v>
      </c>
      <c r="B1" s="2"/>
      <c r="C1" s="16"/>
      <c r="D1" s="16"/>
      <c r="E1" s="16"/>
      <c r="F1" s="16"/>
      <c r="G1" s="16"/>
    </row>
    <row r="2" spans="1:7" ht="23" customHeight="1">
      <c r="A2" s="3" t="s">
        <v>69</v>
      </c>
      <c r="B2" s="11"/>
      <c r="C2" s="3"/>
      <c r="D2" s="3"/>
      <c r="E2" s="3"/>
      <c r="F2" s="3"/>
      <c r="G2" s="3"/>
    </row>
    <row r="3" spans="1:7" ht="17.25" customHeight="1">
      <c r="A3" s="4" t="s">
        <v>5</v>
      </c>
      <c r="B3" s="12"/>
      <c r="C3" s="17"/>
      <c r="D3" s="17"/>
      <c r="E3" s="17"/>
      <c r="F3" s="17"/>
      <c r="G3" s="17"/>
    </row>
    <row r="4" spans="1:7" ht="10.5" customHeight="1">
      <c r="A4" s="5"/>
      <c r="C4" s="16"/>
      <c r="D4" s="16"/>
      <c r="E4" s="16"/>
      <c r="F4" s="16"/>
      <c r="G4" s="16"/>
    </row>
    <row r="5" spans="1:7" ht="93" customHeight="1">
      <c r="A5" s="6" t="s">
        <v>68</v>
      </c>
      <c r="B5" s="6"/>
      <c r="C5" s="18" t="s">
        <v>1</v>
      </c>
      <c r="D5" s="22" t="s">
        <v>4</v>
      </c>
      <c r="E5" s="22" t="s">
        <v>31</v>
      </c>
      <c r="F5" s="22" t="s">
        <v>3</v>
      </c>
      <c r="G5" s="22" t="s">
        <v>33</v>
      </c>
    </row>
    <row r="6" spans="1:7" ht="22" customHeight="1">
      <c r="A6" s="7" t="s">
        <v>22</v>
      </c>
      <c r="B6" s="13"/>
      <c r="C6" s="19"/>
      <c r="D6" s="23"/>
      <c r="E6" s="23"/>
      <c r="F6" s="27" t="s">
        <v>2</v>
      </c>
      <c r="G6" s="27" t="s">
        <v>2</v>
      </c>
    </row>
    <row r="7" spans="1:7" ht="23" customHeight="1">
      <c r="A7" s="8" t="s">
        <v>23</v>
      </c>
      <c r="B7" s="14"/>
      <c r="C7" s="20"/>
      <c r="D7" s="24"/>
      <c r="E7" s="24"/>
      <c r="F7" s="27"/>
      <c r="G7" s="27"/>
    </row>
    <row r="8" spans="1:7" ht="22" customHeight="1">
      <c r="A8" s="8" t="s">
        <v>25</v>
      </c>
      <c r="B8" s="14"/>
      <c r="C8" s="20"/>
      <c r="D8" s="24"/>
      <c r="E8" s="24"/>
      <c r="F8" s="27"/>
      <c r="G8" s="27"/>
    </row>
    <row r="9" spans="1:7" ht="23" customHeight="1">
      <c r="A9" s="8" t="s">
        <v>7</v>
      </c>
      <c r="B9" s="14"/>
      <c r="C9" s="20"/>
      <c r="D9" s="24"/>
      <c r="E9" s="24"/>
      <c r="F9" s="27"/>
      <c r="G9" s="27"/>
    </row>
    <row r="10" spans="1:7" ht="22" customHeight="1">
      <c r="A10" s="8" t="s">
        <v>17</v>
      </c>
      <c r="B10" s="14"/>
      <c r="C10" s="20"/>
      <c r="D10" s="24"/>
      <c r="E10" s="24" t="s">
        <v>2</v>
      </c>
      <c r="F10" s="27"/>
      <c r="G10" s="27"/>
    </row>
    <row r="11" spans="1:7" ht="23" customHeight="1">
      <c r="A11" s="8" t="s">
        <v>26</v>
      </c>
      <c r="B11" s="14" t="s">
        <v>2</v>
      </c>
      <c r="C11" s="20" t="s">
        <v>2</v>
      </c>
      <c r="D11" s="24" t="s">
        <v>2</v>
      </c>
      <c r="E11" s="24" t="s">
        <v>2</v>
      </c>
      <c r="F11" s="27"/>
      <c r="G11" s="27"/>
    </row>
    <row r="12" spans="1:7" ht="22" customHeight="1">
      <c r="A12" s="8" t="s">
        <v>27</v>
      </c>
      <c r="B12" s="14" t="s">
        <v>2</v>
      </c>
      <c r="C12" s="20" t="s">
        <v>2</v>
      </c>
      <c r="D12" s="24" t="s">
        <v>2</v>
      </c>
      <c r="E12" s="24" t="s">
        <v>2</v>
      </c>
      <c r="F12" s="27"/>
      <c r="G12" s="27"/>
    </row>
    <row r="13" spans="1:7" ht="23" customHeight="1">
      <c r="A13" s="8" t="s">
        <v>28</v>
      </c>
      <c r="B13" s="14" t="s">
        <v>2</v>
      </c>
      <c r="C13" s="20" t="s">
        <v>2</v>
      </c>
      <c r="D13" s="24" t="s">
        <v>2</v>
      </c>
      <c r="E13" s="24" t="s">
        <v>2</v>
      </c>
      <c r="F13" s="27"/>
      <c r="G13" s="27"/>
    </row>
    <row r="14" spans="1:7" ht="22" customHeight="1">
      <c r="A14" s="8" t="s">
        <v>29</v>
      </c>
      <c r="B14" s="14" t="s">
        <v>2</v>
      </c>
      <c r="C14" s="20" t="s">
        <v>2</v>
      </c>
      <c r="D14" s="24" t="s">
        <v>2</v>
      </c>
      <c r="E14" s="24" t="s">
        <v>2</v>
      </c>
      <c r="F14" s="27"/>
      <c r="G14" s="27"/>
    </row>
    <row r="15" spans="1:7" ht="23" customHeight="1">
      <c r="A15" s="9">
        <v>10</v>
      </c>
      <c r="B15" s="15" t="s">
        <v>2</v>
      </c>
      <c r="C15" s="21" t="s">
        <v>2</v>
      </c>
      <c r="D15" s="25" t="s">
        <v>2</v>
      </c>
      <c r="E15" s="25" t="s">
        <v>2</v>
      </c>
      <c r="F15" s="28"/>
      <c r="G15" s="28"/>
    </row>
    <row r="16" spans="1:7" ht="23" customHeight="1">
      <c r="A16" s="10" t="s">
        <v>10</v>
      </c>
      <c r="B16" s="10"/>
      <c r="C16" s="10"/>
      <c r="D16" s="26">
        <f>SUM(D6:D15)</f>
        <v>0</v>
      </c>
      <c r="E16" s="26">
        <f>SUM(E6:E15)</f>
        <v>0</v>
      </c>
      <c r="F16" s="26">
        <f>ROUNDDOWN(E16*20/120,-3)</f>
        <v>0</v>
      </c>
      <c r="G16" s="26">
        <f>IF(D16&gt;F16,F16,D16)</f>
        <v>0</v>
      </c>
    </row>
  </sheetData>
  <mergeCells count="7">
    <mergeCell ref="A1:B1"/>
    <mergeCell ref="C1:G1"/>
    <mergeCell ref="C4:G4"/>
    <mergeCell ref="A5:B5"/>
    <mergeCell ref="A16:C16"/>
    <mergeCell ref="F6:F15"/>
    <mergeCell ref="G6:G15"/>
  </mergeCells>
  <phoneticPr fontId="3" type="Hiragana"/>
  <dataValidations count="2">
    <dataValidation imeMode="hiragana" allowBlank="1" showDropDown="0" showInputMessage="1" showErrorMessage="1" sqref="C6:C15"/>
    <dataValidation imeMode="halfAlpha" allowBlank="1" showDropDown="0" showInputMessage="1" showErrorMessage="1" sqref="E6:E15"/>
  </dataValidations>
  <pageMargins left="0.7" right="0.7" top="0.75" bottom="0.75" header="0.3" footer="0.3"/>
  <pageSetup paperSize="9" scale="92" fitToWidth="1" fitToHeight="1" orientation="landscape" usePrinterDefaults="1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allowBlank="1" showDropDown="0" showInputMessage="1" showErrorMessage="1">
          <x14:formula1>
            <xm:f>'リスト(削除しない)'!$A$2:$A$5</xm:f>
          </x14:formula1>
          <xm:sqref>D6:D15</xm:sqref>
        </x14:dataValidation>
        <x14:dataValidation type="list" errorStyle="warning" imeMode="hiragana" allowBlank="1" showDropDown="0" showInputMessage="1" showErrorMessage="1">
          <x14:formula1>
            <xm:f>'リスト(削除しない)'!$C$2:$C$18</xm:f>
          </x14:formula1>
          <xm:sqref>B6:B15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E17"/>
  <sheetViews>
    <sheetView showGridLines="0" view="pageBreakPreview" zoomScale="90" zoomScaleSheetLayoutView="90" workbookViewId="0">
      <selection activeCell="B7" sqref="B7"/>
    </sheetView>
  </sheetViews>
  <sheetFormatPr defaultRowHeight="13.5"/>
  <cols>
    <col min="1" max="1" width="17.7109375" style="29" customWidth="1"/>
    <col min="2" max="2" width="28.28515625" style="29" customWidth="1"/>
    <col min="3" max="3" width="43.85546875" style="29" customWidth="1"/>
    <col min="4" max="4" width="16.28515625" style="30" customWidth="1"/>
    <col min="5" max="5" width="35.28515625" style="29" customWidth="1"/>
    <col min="6" max="16384" width="9.140625" style="29" customWidth="1"/>
  </cols>
  <sheetData>
    <row r="1" spans="1:5" ht="18.75" customHeight="1">
      <c r="A1" s="31" t="s">
        <v>39</v>
      </c>
      <c r="B1" s="35"/>
      <c r="C1" s="39"/>
      <c r="D1" s="41"/>
      <c r="E1" s="39"/>
    </row>
    <row r="3" spans="1:5">
      <c r="A3" s="32" t="s">
        <v>13</v>
      </c>
      <c r="B3" s="36"/>
      <c r="C3" s="36"/>
      <c r="D3" s="42"/>
    </row>
    <row r="4" spans="1:5">
      <c r="A4" s="33"/>
    </row>
    <row r="5" spans="1:5" ht="17.25" customHeight="1">
      <c r="A5" s="32"/>
      <c r="B5" s="37" t="s">
        <v>66</v>
      </c>
      <c r="C5" s="32" t="s">
        <v>62</v>
      </c>
      <c r="D5" s="43" t="s">
        <v>6</v>
      </c>
      <c r="E5" s="32" t="s">
        <v>48</v>
      </c>
    </row>
    <row r="6" spans="1:5" ht="17.25" customHeight="1">
      <c r="A6" s="32" t="s">
        <v>22</v>
      </c>
      <c r="B6" s="36"/>
      <c r="C6" s="36"/>
      <c r="D6" s="44">
        <f>'【補助資料】計算書 '!I20</f>
        <v>0</v>
      </c>
      <c r="E6" s="48"/>
    </row>
    <row r="7" spans="1:5" ht="17.25" customHeight="1">
      <c r="A7" s="32" t="s">
        <v>23</v>
      </c>
      <c r="B7" s="36"/>
      <c r="C7" s="36"/>
      <c r="D7" s="44">
        <f>'【補助資料】計算書 '!I33</f>
        <v>0</v>
      </c>
      <c r="E7" s="48"/>
    </row>
    <row r="8" spans="1:5" ht="17.25" customHeight="1">
      <c r="A8" s="32" t="s">
        <v>25</v>
      </c>
      <c r="B8" s="36"/>
      <c r="C8" s="36"/>
      <c r="D8" s="44">
        <f>'【補助資料】計算書 '!I46</f>
        <v>0</v>
      </c>
      <c r="E8" s="48"/>
    </row>
    <row r="9" spans="1:5" ht="17.25" customHeight="1">
      <c r="A9" s="32" t="s">
        <v>7</v>
      </c>
      <c r="B9" s="36"/>
      <c r="C9" s="36"/>
      <c r="D9" s="44">
        <f>'【補助資料】計算書 '!I59</f>
        <v>0</v>
      </c>
      <c r="E9" s="48"/>
    </row>
    <row r="10" spans="1:5" ht="17.25" customHeight="1">
      <c r="A10" s="32" t="s">
        <v>17</v>
      </c>
      <c r="B10" s="36"/>
      <c r="C10" s="36"/>
      <c r="D10" s="44">
        <f>'【補助資料】計算書 '!I72</f>
        <v>0</v>
      </c>
      <c r="E10" s="48"/>
    </row>
    <row r="11" spans="1:5" ht="17.25" customHeight="1">
      <c r="A11" s="32" t="s">
        <v>26</v>
      </c>
      <c r="B11" s="36"/>
      <c r="C11" s="36"/>
      <c r="D11" s="44">
        <f>'【補助資料】計算書 '!I85</f>
        <v>0</v>
      </c>
      <c r="E11" s="48"/>
    </row>
    <row r="12" spans="1:5" ht="17.25" customHeight="1">
      <c r="A12" s="32" t="s">
        <v>27</v>
      </c>
      <c r="B12" s="36"/>
      <c r="C12" s="36"/>
      <c r="D12" s="44">
        <f>'【補助資料】計算書 '!I99</f>
        <v>0</v>
      </c>
      <c r="E12" s="48"/>
    </row>
    <row r="13" spans="1:5" ht="17.25" customHeight="1">
      <c r="A13" s="32" t="s">
        <v>28</v>
      </c>
      <c r="B13" s="36"/>
      <c r="C13" s="36"/>
      <c r="D13" s="44">
        <f>'【補助資料】計算書 '!I112</f>
        <v>0</v>
      </c>
      <c r="E13" s="48"/>
    </row>
    <row r="14" spans="1:5" ht="17.25" customHeight="1">
      <c r="A14" s="32" t="s">
        <v>29</v>
      </c>
      <c r="B14" s="36"/>
      <c r="C14" s="36"/>
      <c r="D14" s="44">
        <f>'【補助資料】計算書 '!I125</f>
        <v>0</v>
      </c>
      <c r="E14" s="48"/>
    </row>
    <row r="15" spans="1:5" ht="17.25" customHeight="1">
      <c r="A15" s="32">
        <v>10</v>
      </c>
      <c r="B15" s="36"/>
      <c r="C15" s="36"/>
      <c r="D15" s="45">
        <f>'【補助資料】計算書 '!I138</f>
        <v>0</v>
      </c>
      <c r="E15" s="48"/>
    </row>
    <row r="16" spans="1:5" ht="17.25" customHeight="1">
      <c r="A16" s="32" t="s">
        <v>43</v>
      </c>
      <c r="B16" s="38"/>
      <c r="C16" s="40"/>
      <c r="D16" s="46">
        <f>'【補助資料】計算書 '!I7</f>
        <v>0</v>
      </c>
      <c r="E16" s="49" t="s">
        <v>49</v>
      </c>
    </row>
    <row r="17" spans="1:5" ht="52.5" customHeight="1">
      <c r="A17" s="34" t="s">
        <v>45</v>
      </c>
      <c r="B17" s="34"/>
      <c r="C17" s="34"/>
      <c r="D17" s="47"/>
      <c r="E17" s="49"/>
    </row>
  </sheetData>
  <sheetProtection sheet="1" objects="1" scenarios="1" selectLockedCells="1"/>
  <mergeCells count="3">
    <mergeCell ref="B3:D3"/>
    <mergeCell ref="A17:D17"/>
    <mergeCell ref="E16:E17"/>
  </mergeCells>
  <phoneticPr fontId="8" type="Hiragana"/>
  <dataValidations count="1">
    <dataValidation errorStyle="warning" allowBlank="1" showDropDown="0" showInputMessage="1" showErrorMessage="1" sqref="C6:C15"/>
  </dataValidations>
  <pageMargins left="0.78740157480314943" right="0.78740157480314943" top="0.98425196850393681" bottom="0.98425196850393681" header="0.51181102362204722" footer="0.51181102362204722"/>
  <pageSetup paperSize="9" scale="93" fitToWidth="1" fitToHeight="0" orientation="landscape" usePrinterDefaults="1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DropDown="0" showInputMessage="1" showErrorMessage="1">
          <x14:formula1>
            <xm:f>'リスト(削除しない)'!$C$2:$C$18</xm:f>
          </x14:formula1>
          <xm:sqref>B6:B15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N138"/>
  <sheetViews>
    <sheetView showGridLines="0" view="pageBreakPreview" zoomScaleSheetLayoutView="100" workbookViewId="0">
      <selection activeCell="B3" sqref="B3:D3"/>
    </sheetView>
  </sheetViews>
  <sheetFormatPr defaultRowHeight="13.5"/>
  <cols>
    <col min="1" max="1" width="16.42578125" style="29" customWidth="1"/>
    <col min="2" max="8" width="15.25" style="29" customWidth="1"/>
    <col min="9" max="9" width="16.140625" style="29" customWidth="1"/>
    <col min="10" max="16384" width="9.140625" style="29" customWidth="1"/>
  </cols>
  <sheetData>
    <row r="1" spans="1:9" ht="17.25">
      <c r="A1" s="50" t="s">
        <v>36</v>
      </c>
      <c r="B1" s="50"/>
      <c r="C1" s="50"/>
      <c r="D1" s="50"/>
      <c r="E1" s="50"/>
      <c r="F1" s="50"/>
      <c r="G1" s="50"/>
      <c r="H1" s="50"/>
    </row>
    <row r="2" spans="1:9" ht="17.25">
      <c r="A2" s="51"/>
      <c r="B2" s="51"/>
      <c r="C2" s="51"/>
      <c r="D2" s="51"/>
      <c r="E2" s="51"/>
      <c r="F2" s="51"/>
      <c r="G2" s="51"/>
      <c r="H2" s="51"/>
    </row>
    <row r="3" spans="1:9">
      <c r="A3" s="33"/>
      <c r="B3" s="33"/>
      <c r="C3" s="33"/>
      <c r="D3" s="33"/>
      <c r="E3" s="63"/>
      <c r="F3" s="56" t="s">
        <v>13</v>
      </c>
      <c r="G3" s="60" t="str">
        <f>IF('【補助資料】総括表'!B3=0,"",'【補助資料】総括表'!B3)</f>
        <v/>
      </c>
      <c r="H3" s="60"/>
      <c r="I3" s="60"/>
    </row>
    <row r="4" spans="1:9">
      <c r="A4" s="33"/>
      <c r="B4" s="33"/>
      <c r="C4" s="33"/>
      <c r="D4" s="33"/>
      <c r="E4" s="33"/>
      <c r="F4" s="33"/>
      <c r="G4" s="33"/>
      <c r="H4" s="33"/>
    </row>
    <row r="5" spans="1:9" ht="14.25">
      <c r="A5" s="29" t="s">
        <v>40</v>
      </c>
    </row>
    <row r="6" spans="1:9" ht="14.25">
      <c r="A6" s="52"/>
      <c r="B6" s="58" t="s">
        <v>9</v>
      </c>
      <c r="C6" s="58" t="s">
        <v>54</v>
      </c>
      <c r="D6" s="58" t="s">
        <v>18</v>
      </c>
      <c r="E6" s="58" t="s">
        <v>55</v>
      </c>
      <c r="F6" s="58" t="s">
        <v>19</v>
      </c>
      <c r="G6" s="58" t="s">
        <v>56</v>
      </c>
      <c r="H6" s="58" t="s">
        <v>53</v>
      </c>
      <c r="I6" s="67" t="s">
        <v>40</v>
      </c>
    </row>
    <row r="7" spans="1:9" ht="14.25">
      <c r="A7" s="53" t="s">
        <v>43</v>
      </c>
      <c r="B7" s="59">
        <f t="shared" ref="B7:H7" si="0">SUM(B20+B33+B46+B59+B72+B85+B99+B112+B125+B138)</f>
        <v>0</v>
      </c>
      <c r="C7" s="59">
        <f t="shared" si="0"/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  <c r="H7" s="64">
        <f t="shared" si="0"/>
        <v>0</v>
      </c>
      <c r="I7" s="68">
        <f>SUM(B7:H7)</f>
        <v>0</v>
      </c>
    </row>
    <row r="9" spans="1:9">
      <c r="A9" s="54" t="s">
        <v>12</v>
      </c>
      <c r="B9" s="60" t="str">
        <f>IF('【補助資料】総括表'!C6=0,"",'【補助資料】総括表'!C6)</f>
        <v/>
      </c>
      <c r="C9" s="60"/>
      <c r="D9" s="60"/>
      <c r="E9" s="60"/>
      <c r="F9" s="60"/>
      <c r="G9" s="60"/>
      <c r="H9" s="60"/>
      <c r="I9" s="56" t="s">
        <v>48</v>
      </c>
    </row>
    <row r="10" spans="1:9">
      <c r="A10" s="55"/>
      <c r="B10" s="56" t="s">
        <v>9</v>
      </c>
      <c r="C10" s="56" t="s">
        <v>54</v>
      </c>
      <c r="D10" s="56" t="s">
        <v>18</v>
      </c>
      <c r="E10" s="56" t="s">
        <v>55</v>
      </c>
      <c r="F10" s="56" t="s">
        <v>19</v>
      </c>
      <c r="G10" s="56" t="s">
        <v>56</v>
      </c>
      <c r="H10" s="56" t="s">
        <v>53</v>
      </c>
      <c r="I10" s="56"/>
    </row>
    <row r="11" spans="1:9">
      <c r="A11" s="56" t="s">
        <v>50</v>
      </c>
      <c r="B11" s="61"/>
      <c r="C11" s="61"/>
      <c r="D11" s="61"/>
      <c r="E11" s="61"/>
      <c r="F11" s="61"/>
      <c r="G11" s="61"/>
      <c r="H11" s="61"/>
      <c r="I11" s="69"/>
    </row>
    <row r="12" spans="1:9">
      <c r="A12" s="56" t="s">
        <v>35</v>
      </c>
      <c r="B12" s="61"/>
      <c r="C12" s="61"/>
      <c r="D12" s="61"/>
      <c r="E12" s="61"/>
      <c r="F12" s="61"/>
      <c r="G12" s="61"/>
      <c r="H12" s="61"/>
      <c r="I12" s="69"/>
    </row>
    <row r="13" spans="1:9">
      <c r="A13" s="56" t="s">
        <v>16</v>
      </c>
      <c r="B13" s="61"/>
      <c r="C13" s="61"/>
      <c r="D13" s="61"/>
      <c r="E13" s="61"/>
      <c r="F13" s="61"/>
      <c r="G13" s="61"/>
      <c r="H13" s="61"/>
      <c r="I13" s="69"/>
    </row>
    <row r="14" spans="1:9">
      <c r="A14" s="56" t="s">
        <v>38</v>
      </c>
      <c r="B14" s="61"/>
      <c r="C14" s="61"/>
      <c r="D14" s="61"/>
      <c r="E14" s="61"/>
      <c r="F14" s="61"/>
      <c r="G14" s="61"/>
      <c r="H14" s="61"/>
      <c r="I14" s="69"/>
    </row>
    <row r="15" spans="1:9">
      <c r="A15" s="56" t="s">
        <v>46</v>
      </c>
      <c r="B15" s="61"/>
      <c r="C15" s="61"/>
      <c r="D15" s="61"/>
      <c r="E15" s="61"/>
      <c r="F15" s="61"/>
      <c r="G15" s="61"/>
      <c r="H15" s="61"/>
      <c r="I15" s="69"/>
    </row>
    <row r="16" spans="1:9">
      <c r="A16" s="56" t="s">
        <v>42</v>
      </c>
      <c r="B16" s="61"/>
      <c r="C16" s="61"/>
      <c r="D16" s="61"/>
      <c r="E16" s="61"/>
      <c r="F16" s="61"/>
      <c r="G16" s="61"/>
      <c r="H16" s="61"/>
      <c r="I16" s="69"/>
    </row>
    <row r="17" spans="1:14">
      <c r="A17" s="56" t="s">
        <v>14</v>
      </c>
      <c r="B17" s="61"/>
      <c r="C17" s="61"/>
      <c r="D17" s="61"/>
      <c r="E17" s="61"/>
      <c r="F17" s="61"/>
      <c r="G17" s="61"/>
      <c r="H17" s="61"/>
      <c r="I17" s="69"/>
    </row>
    <row r="18" spans="1:14" ht="14.25">
      <c r="A18" s="56" t="s">
        <v>11</v>
      </c>
      <c r="B18" s="61"/>
      <c r="C18" s="61"/>
      <c r="D18" s="61"/>
      <c r="E18" s="61"/>
      <c r="F18" s="61"/>
      <c r="G18" s="61"/>
      <c r="H18" s="61"/>
      <c r="I18" s="70"/>
    </row>
    <row r="19" spans="1:14" ht="14.25">
      <c r="A19" s="57" t="s">
        <v>24</v>
      </c>
      <c r="B19" s="62"/>
      <c r="C19" s="62"/>
      <c r="D19" s="62"/>
      <c r="E19" s="62"/>
      <c r="F19" s="62"/>
      <c r="G19" s="62"/>
      <c r="H19" s="65"/>
      <c r="I19" s="67" t="s">
        <v>21</v>
      </c>
    </row>
    <row r="20" spans="1:14" ht="14.25">
      <c r="A20" s="53" t="s">
        <v>43</v>
      </c>
      <c r="B20" s="59">
        <f t="shared" ref="B20:H20" si="1">SUM(B11:B19)</f>
        <v>0</v>
      </c>
      <c r="C20" s="59">
        <f t="shared" si="1"/>
        <v>0</v>
      </c>
      <c r="D20" s="59">
        <f t="shared" si="1"/>
        <v>0</v>
      </c>
      <c r="E20" s="59">
        <f t="shared" si="1"/>
        <v>0</v>
      </c>
      <c r="F20" s="59">
        <f t="shared" si="1"/>
        <v>0</v>
      </c>
      <c r="G20" s="59">
        <f t="shared" si="1"/>
        <v>0</v>
      </c>
      <c r="H20" s="66">
        <f t="shared" si="1"/>
        <v>0</v>
      </c>
      <c r="I20" s="66">
        <f>SUM(B20:H20)</f>
        <v>0</v>
      </c>
    </row>
    <row r="22" spans="1:14">
      <c r="A22" s="54" t="s">
        <v>15</v>
      </c>
      <c r="B22" s="60" t="str">
        <f>IF('【補助資料】総括表'!C7=0,"",'【補助資料】総括表'!C7)</f>
        <v/>
      </c>
      <c r="C22" s="60"/>
      <c r="D22" s="60"/>
      <c r="E22" s="60"/>
      <c r="F22" s="60"/>
      <c r="G22" s="60"/>
      <c r="H22" s="60"/>
      <c r="I22" s="56" t="s">
        <v>48</v>
      </c>
    </row>
    <row r="23" spans="1:14">
      <c r="A23" s="55"/>
      <c r="B23" s="56" t="s">
        <v>9</v>
      </c>
      <c r="C23" s="56" t="s">
        <v>54</v>
      </c>
      <c r="D23" s="56" t="s">
        <v>18</v>
      </c>
      <c r="E23" s="56" t="s">
        <v>55</v>
      </c>
      <c r="F23" s="56" t="s">
        <v>19</v>
      </c>
      <c r="G23" s="56" t="s">
        <v>56</v>
      </c>
      <c r="H23" s="56" t="s">
        <v>53</v>
      </c>
      <c r="I23" s="56"/>
      <c r="N23" s="72"/>
    </row>
    <row r="24" spans="1:14">
      <c r="A24" s="56" t="s">
        <v>50</v>
      </c>
      <c r="B24" s="61"/>
      <c r="C24" s="61"/>
      <c r="D24" s="61"/>
      <c r="E24" s="61"/>
      <c r="F24" s="61"/>
      <c r="G24" s="61"/>
      <c r="H24" s="61"/>
      <c r="I24" s="69"/>
    </row>
    <row r="25" spans="1:14">
      <c r="A25" s="56" t="s">
        <v>35</v>
      </c>
      <c r="B25" s="61"/>
      <c r="C25" s="61"/>
      <c r="D25" s="61"/>
      <c r="E25" s="61"/>
      <c r="F25" s="61"/>
      <c r="G25" s="61"/>
      <c r="H25" s="61"/>
      <c r="I25" s="69"/>
    </row>
    <row r="26" spans="1:14">
      <c r="A26" s="56" t="s">
        <v>16</v>
      </c>
      <c r="B26" s="61"/>
      <c r="C26" s="61"/>
      <c r="D26" s="61"/>
      <c r="E26" s="61"/>
      <c r="F26" s="61"/>
      <c r="G26" s="61"/>
      <c r="H26" s="61"/>
      <c r="I26" s="69"/>
    </row>
    <row r="27" spans="1:14">
      <c r="A27" s="56" t="s">
        <v>38</v>
      </c>
      <c r="B27" s="61"/>
      <c r="C27" s="61"/>
      <c r="D27" s="61"/>
      <c r="E27" s="61"/>
      <c r="F27" s="61"/>
      <c r="G27" s="61"/>
      <c r="H27" s="61"/>
      <c r="I27" s="69"/>
    </row>
    <row r="28" spans="1:14">
      <c r="A28" s="56" t="s">
        <v>46</v>
      </c>
      <c r="B28" s="61"/>
      <c r="C28" s="61"/>
      <c r="D28" s="61"/>
      <c r="E28" s="61"/>
      <c r="F28" s="61"/>
      <c r="G28" s="61"/>
      <c r="H28" s="61"/>
      <c r="I28" s="69"/>
    </row>
    <row r="29" spans="1:14">
      <c r="A29" s="56" t="s">
        <v>42</v>
      </c>
      <c r="B29" s="61"/>
      <c r="C29" s="61"/>
      <c r="D29" s="61"/>
      <c r="E29" s="61"/>
      <c r="F29" s="61"/>
      <c r="G29" s="61"/>
      <c r="H29" s="61"/>
      <c r="I29" s="69"/>
    </row>
    <row r="30" spans="1:14">
      <c r="A30" s="56" t="s">
        <v>14</v>
      </c>
      <c r="B30" s="61"/>
      <c r="C30" s="61"/>
      <c r="D30" s="61"/>
      <c r="E30" s="61"/>
      <c r="F30" s="61"/>
      <c r="G30" s="61"/>
      <c r="H30" s="61"/>
      <c r="I30" s="69"/>
    </row>
    <row r="31" spans="1:14" ht="14.25">
      <c r="A31" s="56" t="s">
        <v>11</v>
      </c>
      <c r="B31" s="61"/>
      <c r="C31" s="61"/>
      <c r="D31" s="61"/>
      <c r="E31" s="61"/>
      <c r="F31" s="61"/>
      <c r="G31" s="61"/>
      <c r="H31" s="61"/>
      <c r="I31" s="70"/>
    </row>
    <row r="32" spans="1:14" ht="14.25">
      <c r="A32" s="57" t="s">
        <v>24</v>
      </c>
      <c r="B32" s="62"/>
      <c r="C32" s="62"/>
      <c r="D32" s="62"/>
      <c r="E32" s="62"/>
      <c r="F32" s="62"/>
      <c r="G32" s="62"/>
      <c r="H32" s="62"/>
      <c r="I32" s="71" t="s">
        <v>57</v>
      </c>
    </row>
    <row r="33" spans="1:9" ht="14.25">
      <c r="A33" s="53" t="s">
        <v>43</v>
      </c>
      <c r="B33" s="59">
        <f t="shared" ref="B33:H33" si="2">SUM(B24:B32)</f>
        <v>0</v>
      </c>
      <c r="C33" s="59">
        <f t="shared" si="2"/>
        <v>0</v>
      </c>
      <c r="D33" s="59">
        <f t="shared" si="2"/>
        <v>0</v>
      </c>
      <c r="E33" s="59">
        <f t="shared" si="2"/>
        <v>0</v>
      </c>
      <c r="F33" s="59">
        <f t="shared" si="2"/>
        <v>0</v>
      </c>
      <c r="G33" s="59">
        <f t="shared" si="2"/>
        <v>0</v>
      </c>
      <c r="H33" s="66">
        <f t="shared" si="2"/>
        <v>0</v>
      </c>
      <c r="I33" s="66">
        <f>SUM(B33:H33)</f>
        <v>0</v>
      </c>
    </row>
    <row r="35" spans="1:9">
      <c r="A35" s="54" t="s">
        <v>34</v>
      </c>
      <c r="B35" s="60" t="str">
        <f>IF('【補助資料】総括表'!C8=0,"",'【補助資料】総括表'!C8)</f>
        <v/>
      </c>
      <c r="C35" s="60"/>
      <c r="D35" s="60"/>
      <c r="E35" s="60"/>
      <c r="F35" s="60"/>
      <c r="G35" s="60"/>
      <c r="H35" s="60"/>
      <c r="I35" s="56" t="s">
        <v>48</v>
      </c>
    </row>
    <row r="36" spans="1:9">
      <c r="A36" s="55"/>
      <c r="B36" s="56" t="s">
        <v>9</v>
      </c>
      <c r="C36" s="56" t="s">
        <v>54</v>
      </c>
      <c r="D36" s="56" t="s">
        <v>18</v>
      </c>
      <c r="E36" s="56" t="s">
        <v>55</v>
      </c>
      <c r="F36" s="56" t="s">
        <v>19</v>
      </c>
      <c r="G36" s="56" t="s">
        <v>56</v>
      </c>
      <c r="H36" s="56" t="s">
        <v>53</v>
      </c>
      <c r="I36" s="56"/>
    </row>
    <row r="37" spans="1:9">
      <c r="A37" s="56" t="s">
        <v>50</v>
      </c>
      <c r="B37" s="61"/>
      <c r="C37" s="61"/>
      <c r="D37" s="61"/>
      <c r="E37" s="61"/>
      <c r="F37" s="61"/>
      <c r="G37" s="61"/>
      <c r="H37" s="61"/>
      <c r="I37" s="69"/>
    </row>
    <row r="38" spans="1:9">
      <c r="A38" s="56" t="s">
        <v>35</v>
      </c>
      <c r="B38" s="61"/>
      <c r="C38" s="61"/>
      <c r="D38" s="61"/>
      <c r="E38" s="61"/>
      <c r="F38" s="61"/>
      <c r="G38" s="61"/>
      <c r="H38" s="61"/>
      <c r="I38" s="69"/>
    </row>
    <row r="39" spans="1:9">
      <c r="A39" s="56" t="s">
        <v>16</v>
      </c>
      <c r="B39" s="61"/>
      <c r="C39" s="61"/>
      <c r="D39" s="61"/>
      <c r="E39" s="61"/>
      <c r="F39" s="61"/>
      <c r="G39" s="61"/>
      <c r="H39" s="61"/>
      <c r="I39" s="69"/>
    </row>
    <row r="40" spans="1:9">
      <c r="A40" s="56" t="s">
        <v>38</v>
      </c>
      <c r="B40" s="61"/>
      <c r="C40" s="61"/>
      <c r="D40" s="61"/>
      <c r="E40" s="61"/>
      <c r="F40" s="61"/>
      <c r="G40" s="61"/>
      <c r="H40" s="61"/>
      <c r="I40" s="69"/>
    </row>
    <row r="41" spans="1:9">
      <c r="A41" s="56" t="s">
        <v>46</v>
      </c>
      <c r="B41" s="61"/>
      <c r="C41" s="61"/>
      <c r="D41" s="61"/>
      <c r="E41" s="61"/>
      <c r="F41" s="61"/>
      <c r="G41" s="61"/>
      <c r="H41" s="61"/>
      <c r="I41" s="69"/>
    </row>
    <row r="42" spans="1:9">
      <c r="A42" s="56" t="s">
        <v>42</v>
      </c>
      <c r="B42" s="61"/>
      <c r="C42" s="61"/>
      <c r="D42" s="61"/>
      <c r="E42" s="61"/>
      <c r="F42" s="61"/>
      <c r="G42" s="61"/>
      <c r="H42" s="61"/>
      <c r="I42" s="69"/>
    </row>
    <row r="43" spans="1:9">
      <c r="A43" s="56" t="s">
        <v>14</v>
      </c>
      <c r="B43" s="61"/>
      <c r="C43" s="61"/>
      <c r="D43" s="61"/>
      <c r="E43" s="61"/>
      <c r="F43" s="61"/>
      <c r="G43" s="61"/>
      <c r="H43" s="61"/>
      <c r="I43" s="69"/>
    </row>
    <row r="44" spans="1:9" ht="14.25">
      <c r="A44" s="56" t="s">
        <v>11</v>
      </c>
      <c r="B44" s="61"/>
      <c r="C44" s="61"/>
      <c r="D44" s="61"/>
      <c r="E44" s="61"/>
      <c r="F44" s="61"/>
      <c r="G44" s="61"/>
      <c r="H44" s="61"/>
      <c r="I44" s="70"/>
    </row>
    <row r="45" spans="1:9" ht="14.25">
      <c r="A45" s="57" t="s">
        <v>24</v>
      </c>
      <c r="B45" s="62"/>
      <c r="C45" s="62"/>
      <c r="D45" s="62"/>
      <c r="E45" s="62"/>
      <c r="F45" s="62"/>
      <c r="G45" s="62"/>
      <c r="H45" s="62"/>
      <c r="I45" s="71" t="s">
        <v>58</v>
      </c>
    </row>
    <row r="46" spans="1:9" ht="14.25">
      <c r="A46" s="53" t="s">
        <v>43</v>
      </c>
      <c r="B46" s="59">
        <f t="shared" ref="B46:H46" si="3">SUM(B37:B45)</f>
        <v>0</v>
      </c>
      <c r="C46" s="59">
        <f t="shared" si="3"/>
        <v>0</v>
      </c>
      <c r="D46" s="59">
        <f t="shared" si="3"/>
        <v>0</v>
      </c>
      <c r="E46" s="59">
        <f t="shared" si="3"/>
        <v>0</v>
      </c>
      <c r="F46" s="59">
        <f t="shared" si="3"/>
        <v>0</v>
      </c>
      <c r="G46" s="59">
        <f t="shared" si="3"/>
        <v>0</v>
      </c>
      <c r="H46" s="66">
        <f t="shared" si="3"/>
        <v>0</v>
      </c>
      <c r="I46" s="66">
        <f>SUM(B46:H46)</f>
        <v>0</v>
      </c>
    </row>
    <row r="47" spans="1:9">
      <c r="A47" s="33"/>
    </row>
    <row r="48" spans="1:9">
      <c r="A48" s="54" t="s">
        <v>32</v>
      </c>
      <c r="B48" s="60" t="str">
        <f>IF('【補助資料】総括表'!C9=0,"",'【補助資料】総括表'!C9)</f>
        <v/>
      </c>
      <c r="C48" s="60"/>
      <c r="D48" s="60"/>
      <c r="E48" s="60"/>
      <c r="F48" s="60"/>
      <c r="G48" s="60"/>
      <c r="H48" s="60"/>
      <c r="I48" s="56" t="s">
        <v>48</v>
      </c>
    </row>
    <row r="49" spans="1:9">
      <c r="A49" s="55"/>
      <c r="B49" s="56" t="s">
        <v>9</v>
      </c>
      <c r="C49" s="56" t="s">
        <v>54</v>
      </c>
      <c r="D49" s="56" t="s">
        <v>18</v>
      </c>
      <c r="E49" s="56" t="s">
        <v>55</v>
      </c>
      <c r="F49" s="56" t="s">
        <v>19</v>
      </c>
      <c r="G49" s="56" t="s">
        <v>56</v>
      </c>
      <c r="H49" s="56" t="s">
        <v>53</v>
      </c>
      <c r="I49" s="56"/>
    </row>
    <row r="50" spans="1:9">
      <c r="A50" s="56" t="s">
        <v>50</v>
      </c>
      <c r="B50" s="61"/>
      <c r="C50" s="61"/>
      <c r="D50" s="61"/>
      <c r="E50" s="61"/>
      <c r="F50" s="61"/>
      <c r="G50" s="61"/>
      <c r="H50" s="61"/>
      <c r="I50" s="69"/>
    </row>
    <row r="51" spans="1:9">
      <c r="A51" s="56" t="s">
        <v>35</v>
      </c>
      <c r="B51" s="61"/>
      <c r="C51" s="61"/>
      <c r="D51" s="61"/>
      <c r="E51" s="61"/>
      <c r="F51" s="61"/>
      <c r="G51" s="61"/>
      <c r="H51" s="61"/>
      <c r="I51" s="69"/>
    </row>
    <row r="52" spans="1:9">
      <c r="A52" s="56" t="s">
        <v>16</v>
      </c>
      <c r="B52" s="61"/>
      <c r="C52" s="61"/>
      <c r="D52" s="61"/>
      <c r="E52" s="61"/>
      <c r="F52" s="61"/>
      <c r="G52" s="61"/>
      <c r="H52" s="61"/>
      <c r="I52" s="69"/>
    </row>
    <row r="53" spans="1:9">
      <c r="A53" s="56" t="s">
        <v>38</v>
      </c>
      <c r="B53" s="61"/>
      <c r="C53" s="61"/>
      <c r="D53" s="61"/>
      <c r="E53" s="61"/>
      <c r="F53" s="61"/>
      <c r="G53" s="61"/>
      <c r="H53" s="61"/>
      <c r="I53" s="69"/>
    </row>
    <row r="54" spans="1:9">
      <c r="A54" s="56" t="s">
        <v>46</v>
      </c>
      <c r="B54" s="61"/>
      <c r="C54" s="61"/>
      <c r="D54" s="61"/>
      <c r="E54" s="61"/>
      <c r="F54" s="61"/>
      <c r="G54" s="61"/>
      <c r="H54" s="61"/>
      <c r="I54" s="69"/>
    </row>
    <row r="55" spans="1:9">
      <c r="A55" s="56" t="s">
        <v>42</v>
      </c>
      <c r="B55" s="61"/>
      <c r="C55" s="61"/>
      <c r="D55" s="61"/>
      <c r="E55" s="61"/>
      <c r="F55" s="61"/>
      <c r="G55" s="61"/>
      <c r="H55" s="61"/>
      <c r="I55" s="69"/>
    </row>
    <row r="56" spans="1:9">
      <c r="A56" s="56" t="s">
        <v>14</v>
      </c>
      <c r="B56" s="61"/>
      <c r="C56" s="61"/>
      <c r="D56" s="61"/>
      <c r="E56" s="61"/>
      <c r="F56" s="61"/>
      <c r="G56" s="61"/>
      <c r="H56" s="61"/>
      <c r="I56" s="69"/>
    </row>
    <row r="57" spans="1:9" ht="14.25">
      <c r="A57" s="56" t="s">
        <v>11</v>
      </c>
      <c r="B57" s="61"/>
      <c r="C57" s="61"/>
      <c r="D57" s="61"/>
      <c r="E57" s="61"/>
      <c r="F57" s="61"/>
      <c r="G57" s="61"/>
      <c r="H57" s="61"/>
      <c r="I57" s="70"/>
    </row>
    <row r="58" spans="1:9" ht="14.25">
      <c r="A58" s="57" t="s">
        <v>24</v>
      </c>
      <c r="B58" s="62"/>
      <c r="C58" s="62"/>
      <c r="D58" s="62"/>
      <c r="E58" s="62"/>
      <c r="F58" s="62"/>
      <c r="G58" s="62"/>
      <c r="H58" s="62"/>
      <c r="I58" s="71" t="s">
        <v>44</v>
      </c>
    </row>
    <row r="59" spans="1:9" ht="14.25">
      <c r="A59" s="53" t="s">
        <v>43</v>
      </c>
      <c r="B59" s="59">
        <f t="shared" ref="B59:H59" si="4">SUM(B50:B58)</f>
        <v>0</v>
      </c>
      <c r="C59" s="59">
        <f t="shared" si="4"/>
        <v>0</v>
      </c>
      <c r="D59" s="59">
        <f t="shared" si="4"/>
        <v>0</v>
      </c>
      <c r="E59" s="59">
        <f t="shared" si="4"/>
        <v>0</v>
      </c>
      <c r="F59" s="59">
        <f t="shared" si="4"/>
        <v>0</v>
      </c>
      <c r="G59" s="59">
        <f t="shared" si="4"/>
        <v>0</v>
      </c>
      <c r="H59" s="66">
        <f t="shared" si="4"/>
        <v>0</v>
      </c>
      <c r="I59" s="66">
        <f>SUM(B59:H59)</f>
        <v>0</v>
      </c>
    </row>
    <row r="61" spans="1:9">
      <c r="A61" s="54" t="s">
        <v>51</v>
      </c>
      <c r="B61" s="60" t="str">
        <f>IF('【補助資料】総括表'!C10=0,"",'【補助資料】総括表'!C10)</f>
        <v/>
      </c>
      <c r="C61" s="60"/>
      <c r="D61" s="60"/>
      <c r="E61" s="60"/>
      <c r="F61" s="60"/>
      <c r="G61" s="60"/>
      <c r="H61" s="60"/>
      <c r="I61" s="56" t="s">
        <v>48</v>
      </c>
    </row>
    <row r="62" spans="1:9">
      <c r="A62" s="55"/>
      <c r="B62" s="56" t="s">
        <v>9</v>
      </c>
      <c r="C62" s="56" t="s">
        <v>54</v>
      </c>
      <c r="D62" s="56" t="s">
        <v>18</v>
      </c>
      <c r="E62" s="56" t="s">
        <v>55</v>
      </c>
      <c r="F62" s="56" t="s">
        <v>19</v>
      </c>
      <c r="G62" s="56" t="s">
        <v>56</v>
      </c>
      <c r="H62" s="56" t="s">
        <v>53</v>
      </c>
      <c r="I62" s="56"/>
    </row>
    <row r="63" spans="1:9">
      <c r="A63" s="56" t="s">
        <v>50</v>
      </c>
      <c r="B63" s="61"/>
      <c r="C63" s="61"/>
      <c r="D63" s="61"/>
      <c r="E63" s="61"/>
      <c r="F63" s="61"/>
      <c r="G63" s="61"/>
      <c r="H63" s="61"/>
      <c r="I63" s="69"/>
    </row>
    <row r="64" spans="1:9">
      <c r="A64" s="56" t="s">
        <v>35</v>
      </c>
      <c r="B64" s="61"/>
      <c r="C64" s="61"/>
      <c r="D64" s="61"/>
      <c r="E64" s="61"/>
      <c r="F64" s="61"/>
      <c r="G64" s="61"/>
      <c r="H64" s="61"/>
      <c r="I64" s="69"/>
    </row>
    <row r="65" spans="1:9">
      <c r="A65" s="56" t="s">
        <v>16</v>
      </c>
      <c r="B65" s="61"/>
      <c r="C65" s="61"/>
      <c r="D65" s="61"/>
      <c r="E65" s="61"/>
      <c r="F65" s="61"/>
      <c r="G65" s="61"/>
      <c r="H65" s="61"/>
      <c r="I65" s="69"/>
    </row>
    <row r="66" spans="1:9">
      <c r="A66" s="56" t="s">
        <v>38</v>
      </c>
      <c r="B66" s="61"/>
      <c r="C66" s="61"/>
      <c r="D66" s="61"/>
      <c r="E66" s="61"/>
      <c r="F66" s="61"/>
      <c r="G66" s="61"/>
      <c r="H66" s="61"/>
      <c r="I66" s="69"/>
    </row>
    <row r="67" spans="1:9">
      <c r="A67" s="56" t="s">
        <v>46</v>
      </c>
      <c r="B67" s="61"/>
      <c r="C67" s="61"/>
      <c r="D67" s="61"/>
      <c r="E67" s="61"/>
      <c r="F67" s="61"/>
      <c r="G67" s="61"/>
      <c r="H67" s="61"/>
      <c r="I67" s="69"/>
    </row>
    <row r="68" spans="1:9">
      <c r="A68" s="56" t="s">
        <v>42</v>
      </c>
      <c r="B68" s="61"/>
      <c r="C68" s="61"/>
      <c r="D68" s="61"/>
      <c r="E68" s="61"/>
      <c r="F68" s="61"/>
      <c r="G68" s="61"/>
      <c r="H68" s="61"/>
      <c r="I68" s="69"/>
    </row>
    <row r="69" spans="1:9">
      <c r="A69" s="56" t="s">
        <v>14</v>
      </c>
      <c r="B69" s="61"/>
      <c r="C69" s="61"/>
      <c r="D69" s="61"/>
      <c r="E69" s="61"/>
      <c r="F69" s="61"/>
      <c r="G69" s="61"/>
      <c r="H69" s="61"/>
      <c r="I69" s="69"/>
    </row>
    <row r="70" spans="1:9" ht="14.25">
      <c r="A70" s="56" t="s">
        <v>11</v>
      </c>
      <c r="B70" s="61"/>
      <c r="C70" s="61"/>
      <c r="D70" s="61"/>
      <c r="E70" s="61"/>
      <c r="F70" s="61"/>
      <c r="G70" s="61"/>
      <c r="H70" s="61"/>
      <c r="I70" s="70"/>
    </row>
    <row r="71" spans="1:9" ht="14.25">
      <c r="A71" s="57" t="s">
        <v>24</v>
      </c>
      <c r="B71" s="62"/>
      <c r="C71" s="62"/>
      <c r="D71" s="62"/>
      <c r="E71" s="62"/>
      <c r="F71" s="62"/>
      <c r="G71" s="62"/>
      <c r="H71" s="62"/>
      <c r="I71" s="71" t="s">
        <v>59</v>
      </c>
    </row>
    <row r="72" spans="1:9" ht="14.25">
      <c r="A72" s="53" t="s">
        <v>43</v>
      </c>
      <c r="B72" s="59">
        <f t="shared" ref="B72:H72" si="5">SUM(B63:B71)</f>
        <v>0</v>
      </c>
      <c r="C72" s="59">
        <f t="shared" si="5"/>
        <v>0</v>
      </c>
      <c r="D72" s="59">
        <f t="shared" si="5"/>
        <v>0</v>
      </c>
      <c r="E72" s="59">
        <f t="shared" si="5"/>
        <v>0</v>
      </c>
      <c r="F72" s="59">
        <f t="shared" si="5"/>
        <v>0</v>
      </c>
      <c r="G72" s="59">
        <f t="shared" si="5"/>
        <v>0</v>
      </c>
      <c r="H72" s="66">
        <f t="shared" si="5"/>
        <v>0</v>
      </c>
      <c r="I72" s="66">
        <f>SUM(B72:H72)</f>
        <v>0</v>
      </c>
    </row>
    <row r="74" spans="1:9">
      <c r="A74" s="54" t="s">
        <v>8</v>
      </c>
      <c r="B74" s="60" t="str">
        <f>IF('【補助資料】総括表'!C11=0,"",'【補助資料】総括表'!C11)</f>
        <v/>
      </c>
      <c r="C74" s="60"/>
      <c r="D74" s="60"/>
      <c r="E74" s="60"/>
      <c r="F74" s="60"/>
      <c r="G74" s="60"/>
      <c r="H74" s="60"/>
      <c r="I74" s="56" t="s">
        <v>48</v>
      </c>
    </row>
    <row r="75" spans="1:9">
      <c r="A75" s="55"/>
      <c r="B75" s="56" t="s">
        <v>9</v>
      </c>
      <c r="C75" s="56" t="s">
        <v>54</v>
      </c>
      <c r="D75" s="56" t="s">
        <v>18</v>
      </c>
      <c r="E75" s="56" t="s">
        <v>55</v>
      </c>
      <c r="F75" s="56" t="s">
        <v>19</v>
      </c>
      <c r="G75" s="56" t="s">
        <v>56</v>
      </c>
      <c r="H75" s="56" t="s">
        <v>53</v>
      </c>
      <c r="I75" s="56"/>
    </row>
    <row r="76" spans="1:9">
      <c r="A76" s="56" t="s">
        <v>50</v>
      </c>
      <c r="B76" s="61"/>
      <c r="C76" s="61"/>
      <c r="D76" s="61"/>
      <c r="E76" s="61"/>
      <c r="F76" s="61"/>
      <c r="G76" s="61"/>
      <c r="H76" s="61"/>
      <c r="I76" s="69"/>
    </row>
    <row r="77" spans="1:9">
      <c r="A77" s="56" t="s">
        <v>35</v>
      </c>
      <c r="B77" s="61"/>
      <c r="C77" s="61"/>
      <c r="D77" s="61"/>
      <c r="E77" s="61"/>
      <c r="F77" s="61"/>
      <c r="G77" s="61"/>
      <c r="H77" s="61"/>
      <c r="I77" s="69"/>
    </row>
    <row r="78" spans="1:9">
      <c r="A78" s="56" t="s">
        <v>16</v>
      </c>
      <c r="B78" s="61"/>
      <c r="C78" s="61"/>
      <c r="D78" s="61"/>
      <c r="E78" s="61"/>
      <c r="F78" s="61"/>
      <c r="G78" s="61"/>
      <c r="H78" s="61"/>
      <c r="I78" s="69"/>
    </row>
    <row r="79" spans="1:9">
      <c r="A79" s="56" t="s">
        <v>38</v>
      </c>
      <c r="B79" s="61"/>
      <c r="C79" s="61"/>
      <c r="D79" s="61"/>
      <c r="E79" s="61"/>
      <c r="F79" s="61"/>
      <c r="G79" s="61"/>
      <c r="H79" s="61"/>
      <c r="I79" s="69"/>
    </row>
    <row r="80" spans="1:9">
      <c r="A80" s="56" t="s">
        <v>46</v>
      </c>
      <c r="B80" s="61"/>
      <c r="C80" s="61"/>
      <c r="D80" s="61"/>
      <c r="E80" s="61"/>
      <c r="F80" s="61"/>
      <c r="G80" s="61"/>
      <c r="H80" s="61"/>
      <c r="I80" s="69"/>
    </row>
    <row r="81" spans="1:9">
      <c r="A81" s="56" t="s">
        <v>42</v>
      </c>
      <c r="B81" s="61"/>
      <c r="C81" s="61"/>
      <c r="D81" s="61"/>
      <c r="E81" s="61"/>
      <c r="F81" s="61"/>
      <c r="G81" s="61"/>
      <c r="H81" s="61"/>
      <c r="I81" s="69"/>
    </row>
    <row r="82" spans="1:9">
      <c r="A82" s="56" t="s">
        <v>14</v>
      </c>
      <c r="B82" s="61"/>
      <c r="C82" s="61"/>
      <c r="D82" s="61"/>
      <c r="E82" s="61"/>
      <c r="F82" s="61"/>
      <c r="G82" s="61"/>
      <c r="H82" s="61"/>
      <c r="I82" s="69"/>
    </row>
    <row r="83" spans="1:9" ht="14.25">
      <c r="A83" s="56" t="s">
        <v>11</v>
      </c>
      <c r="B83" s="61"/>
      <c r="C83" s="61"/>
      <c r="D83" s="61"/>
      <c r="E83" s="61"/>
      <c r="F83" s="61"/>
      <c r="G83" s="61"/>
      <c r="H83" s="61"/>
      <c r="I83" s="70"/>
    </row>
    <row r="84" spans="1:9" ht="14.25">
      <c r="A84" s="57" t="s">
        <v>24</v>
      </c>
      <c r="B84" s="62"/>
      <c r="C84" s="62"/>
      <c r="D84" s="62"/>
      <c r="E84" s="62"/>
      <c r="F84" s="62"/>
      <c r="G84" s="62"/>
      <c r="H84" s="62"/>
      <c r="I84" s="71" t="s">
        <v>52</v>
      </c>
    </row>
    <row r="85" spans="1:9" ht="14.25">
      <c r="A85" s="53" t="s">
        <v>43</v>
      </c>
      <c r="B85" s="59">
        <f t="shared" ref="B85:H85" si="6">SUM(B76:B84)</f>
        <v>0</v>
      </c>
      <c r="C85" s="59">
        <f t="shared" si="6"/>
        <v>0</v>
      </c>
      <c r="D85" s="59">
        <f t="shared" si="6"/>
        <v>0</v>
      </c>
      <c r="E85" s="59">
        <f t="shared" si="6"/>
        <v>0</v>
      </c>
      <c r="F85" s="59">
        <f t="shared" si="6"/>
        <v>0</v>
      </c>
      <c r="G85" s="59">
        <f t="shared" si="6"/>
        <v>0</v>
      </c>
      <c r="H85" s="66">
        <f t="shared" si="6"/>
        <v>0</v>
      </c>
      <c r="I85" s="66">
        <f>SUM(B85:H85)</f>
        <v>0</v>
      </c>
    </row>
    <row r="88" spans="1:9">
      <c r="A88" s="54" t="s">
        <v>63</v>
      </c>
      <c r="B88" s="60" t="str">
        <f>IF('【補助資料】総括表'!C12=0,"",'【補助資料】総括表'!C12)</f>
        <v/>
      </c>
      <c r="C88" s="60"/>
      <c r="D88" s="60"/>
      <c r="E88" s="60"/>
      <c r="F88" s="60"/>
      <c r="G88" s="60"/>
      <c r="H88" s="60"/>
      <c r="I88" s="56" t="s">
        <v>48</v>
      </c>
    </row>
    <row r="89" spans="1:9">
      <c r="A89" s="55"/>
      <c r="B89" s="56" t="s">
        <v>9</v>
      </c>
      <c r="C89" s="56" t="s">
        <v>54</v>
      </c>
      <c r="D89" s="56" t="s">
        <v>18</v>
      </c>
      <c r="E89" s="56" t="s">
        <v>55</v>
      </c>
      <c r="F89" s="56" t="s">
        <v>19</v>
      </c>
      <c r="G89" s="56" t="s">
        <v>56</v>
      </c>
      <c r="H89" s="56" t="s">
        <v>53</v>
      </c>
      <c r="I89" s="56"/>
    </row>
    <row r="90" spans="1:9">
      <c r="A90" s="56" t="s">
        <v>50</v>
      </c>
      <c r="B90" s="61"/>
      <c r="C90" s="61"/>
      <c r="D90" s="61"/>
      <c r="E90" s="61"/>
      <c r="F90" s="61"/>
      <c r="G90" s="61"/>
      <c r="H90" s="61"/>
      <c r="I90" s="69"/>
    </row>
    <row r="91" spans="1:9">
      <c r="A91" s="56" t="s">
        <v>35</v>
      </c>
      <c r="B91" s="61"/>
      <c r="C91" s="61"/>
      <c r="D91" s="61"/>
      <c r="E91" s="61"/>
      <c r="F91" s="61"/>
      <c r="G91" s="61"/>
      <c r="H91" s="61"/>
      <c r="I91" s="69"/>
    </row>
    <row r="92" spans="1:9">
      <c r="A92" s="56" t="s">
        <v>16</v>
      </c>
      <c r="B92" s="61"/>
      <c r="C92" s="61"/>
      <c r="D92" s="61"/>
      <c r="E92" s="61"/>
      <c r="F92" s="61"/>
      <c r="G92" s="61"/>
      <c r="H92" s="61"/>
      <c r="I92" s="69"/>
    </row>
    <row r="93" spans="1:9">
      <c r="A93" s="56" t="s">
        <v>38</v>
      </c>
      <c r="B93" s="61"/>
      <c r="C93" s="61"/>
      <c r="D93" s="61"/>
      <c r="E93" s="61"/>
      <c r="F93" s="61"/>
      <c r="G93" s="61"/>
      <c r="H93" s="61"/>
      <c r="I93" s="69"/>
    </row>
    <row r="94" spans="1:9">
      <c r="A94" s="56" t="s">
        <v>46</v>
      </c>
      <c r="B94" s="61"/>
      <c r="C94" s="61"/>
      <c r="D94" s="61"/>
      <c r="E94" s="61"/>
      <c r="F94" s="61"/>
      <c r="G94" s="61"/>
      <c r="H94" s="61"/>
      <c r="I94" s="69"/>
    </row>
    <row r="95" spans="1:9">
      <c r="A95" s="56" t="s">
        <v>42</v>
      </c>
      <c r="B95" s="61"/>
      <c r="C95" s="61"/>
      <c r="D95" s="61"/>
      <c r="E95" s="61"/>
      <c r="F95" s="61"/>
      <c r="G95" s="61"/>
      <c r="H95" s="61"/>
      <c r="I95" s="69"/>
    </row>
    <row r="96" spans="1:9">
      <c r="A96" s="56" t="s">
        <v>14</v>
      </c>
      <c r="B96" s="61"/>
      <c r="C96" s="61"/>
      <c r="D96" s="61"/>
      <c r="E96" s="61"/>
      <c r="F96" s="61"/>
      <c r="G96" s="61"/>
      <c r="H96" s="61"/>
      <c r="I96" s="69"/>
    </row>
    <row r="97" spans="1:9" ht="14.25">
      <c r="A97" s="56" t="s">
        <v>11</v>
      </c>
      <c r="B97" s="61"/>
      <c r="C97" s="61"/>
      <c r="D97" s="61"/>
      <c r="E97" s="61"/>
      <c r="F97" s="61"/>
      <c r="G97" s="61"/>
      <c r="H97" s="61"/>
      <c r="I97" s="70"/>
    </row>
    <row r="98" spans="1:9" ht="14.25">
      <c r="A98" s="57" t="s">
        <v>24</v>
      </c>
      <c r="B98" s="62"/>
      <c r="C98" s="62"/>
      <c r="D98" s="62"/>
      <c r="E98" s="62"/>
      <c r="F98" s="62"/>
      <c r="G98" s="62"/>
      <c r="H98" s="62"/>
      <c r="I98" s="71" t="s">
        <v>60</v>
      </c>
    </row>
    <row r="99" spans="1:9" ht="14.25">
      <c r="A99" s="53" t="s">
        <v>43</v>
      </c>
      <c r="B99" s="59">
        <f t="shared" ref="B99:H99" si="7">SUM(B90:B98)</f>
        <v>0</v>
      </c>
      <c r="C99" s="59">
        <f t="shared" si="7"/>
        <v>0</v>
      </c>
      <c r="D99" s="59">
        <f t="shared" si="7"/>
        <v>0</v>
      </c>
      <c r="E99" s="59">
        <f t="shared" si="7"/>
        <v>0</v>
      </c>
      <c r="F99" s="59">
        <f t="shared" si="7"/>
        <v>0</v>
      </c>
      <c r="G99" s="59">
        <f t="shared" si="7"/>
        <v>0</v>
      </c>
      <c r="H99" s="66">
        <f t="shared" si="7"/>
        <v>0</v>
      </c>
      <c r="I99" s="66">
        <f>SUM(B99:H99)</f>
        <v>0</v>
      </c>
    </row>
    <row r="101" spans="1:9">
      <c r="A101" s="54" t="s">
        <v>64</v>
      </c>
      <c r="B101" s="60" t="str">
        <f>IF('【補助資料】総括表'!C13=0,"",'【補助資料】総括表'!C13)</f>
        <v/>
      </c>
      <c r="C101" s="60"/>
      <c r="D101" s="60"/>
      <c r="E101" s="60"/>
      <c r="F101" s="60"/>
      <c r="G101" s="60"/>
      <c r="H101" s="60"/>
      <c r="I101" s="56" t="s">
        <v>48</v>
      </c>
    </row>
    <row r="102" spans="1:9">
      <c r="A102" s="55"/>
      <c r="B102" s="56" t="s">
        <v>9</v>
      </c>
      <c r="C102" s="56" t="s">
        <v>54</v>
      </c>
      <c r="D102" s="56" t="s">
        <v>18</v>
      </c>
      <c r="E102" s="56" t="s">
        <v>55</v>
      </c>
      <c r="F102" s="56" t="s">
        <v>19</v>
      </c>
      <c r="G102" s="56" t="s">
        <v>56</v>
      </c>
      <c r="H102" s="56" t="s">
        <v>53</v>
      </c>
      <c r="I102" s="56"/>
    </row>
    <row r="103" spans="1:9">
      <c r="A103" s="56" t="s">
        <v>50</v>
      </c>
      <c r="B103" s="61"/>
      <c r="C103" s="61"/>
      <c r="D103" s="61"/>
      <c r="E103" s="61"/>
      <c r="F103" s="61"/>
      <c r="G103" s="61"/>
      <c r="H103" s="61"/>
      <c r="I103" s="69"/>
    </row>
    <row r="104" spans="1:9">
      <c r="A104" s="56" t="s">
        <v>35</v>
      </c>
      <c r="B104" s="61"/>
      <c r="C104" s="61"/>
      <c r="D104" s="61"/>
      <c r="E104" s="61"/>
      <c r="F104" s="61"/>
      <c r="G104" s="61"/>
      <c r="H104" s="61"/>
      <c r="I104" s="69"/>
    </row>
    <row r="105" spans="1:9">
      <c r="A105" s="56" t="s">
        <v>16</v>
      </c>
      <c r="B105" s="61"/>
      <c r="C105" s="61"/>
      <c r="D105" s="61"/>
      <c r="E105" s="61"/>
      <c r="F105" s="61"/>
      <c r="G105" s="61"/>
      <c r="H105" s="61"/>
      <c r="I105" s="69"/>
    </row>
    <row r="106" spans="1:9">
      <c r="A106" s="56" t="s">
        <v>38</v>
      </c>
      <c r="B106" s="61"/>
      <c r="C106" s="61"/>
      <c r="D106" s="61"/>
      <c r="E106" s="61"/>
      <c r="F106" s="61"/>
      <c r="G106" s="61"/>
      <c r="H106" s="61"/>
      <c r="I106" s="69"/>
    </row>
    <row r="107" spans="1:9">
      <c r="A107" s="56" t="s">
        <v>46</v>
      </c>
      <c r="B107" s="61"/>
      <c r="C107" s="61"/>
      <c r="D107" s="61"/>
      <c r="E107" s="61"/>
      <c r="F107" s="61"/>
      <c r="G107" s="61"/>
      <c r="H107" s="61"/>
      <c r="I107" s="69"/>
    </row>
    <row r="108" spans="1:9">
      <c r="A108" s="56" t="s">
        <v>42</v>
      </c>
      <c r="B108" s="61"/>
      <c r="C108" s="61"/>
      <c r="D108" s="61"/>
      <c r="E108" s="61"/>
      <c r="F108" s="61"/>
      <c r="G108" s="61"/>
      <c r="H108" s="61"/>
      <c r="I108" s="69"/>
    </row>
    <row r="109" spans="1:9">
      <c r="A109" s="56" t="s">
        <v>14</v>
      </c>
      <c r="B109" s="61"/>
      <c r="C109" s="61"/>
      <c r="D109" s="61"/>
      <c r="E109" s="61"/>
      <c r="F109" s="61"/>
      <c r="G109" s="61"/>
      <c r="H109" s="61"/>
      <c r="I109" s="69"/>
    </row>
    <row r="110" spans="1:9" ht="14.25">
      <c r="A110" s="56" t="s">
        <v>11</v>
      </c>
      <c r="B110" s="61"/>
      <c r="C110" s="61"/>
      <c r="D110" s="61"/>
      <c r="E110" s="61"/>
      <c r="F110" s="61"/>
      <c r="G110" s="61"/>
      <c r="H110" s="61"/>
      <c r="I110" s="70"/>
    </row>
    <row r="111" spans="1:9" ht="14.25">
      <c r="A111" s="57" t="s">
        <v>24</v>
      </c>
      <c r="B111" s="62"/>
      <c r="C111" s="62"/>
      <c r="D111" s="62"/>
      <c r="E111" s="62"/>
      <c r="F111" s="62"/>
      <c r="G111" s="62"/>
      <c r="H111" s="62"/>
      <c r="I111" s="71" t="s">
        <v>61</v>
      </c>
    </row>
    <row r="112" spans="1:9" ht="14.25">
      <c r="A112" s="53" t="s">
        <v>43</v>
      </c>
      <c r="B112" s="59">
        <f t="shared" ref="B112:H112" si="8">SUM(B103:B111)</f>
        <v>0</v>
      </c>
      <c r="C112" s="59">
        <f t="shared" si="8"/>
        <v>0</v>
      </c>
      <c r="D112" s="59">
        <f t="shared" si="8"/>
        <v>0</v>
      </c>
      <c r="E112" s="59">
        <f t="shared" si="8"/>
        <v>0</v>
      </c>
      <c r="F112" s="59">
        <f t="shared" si="8"/>
        <v>0</v>
      </c>
      <c r="G112" s="59">
        <f t="shared" si="8"/>
        <v>0</v>
      </c>
      <c r="H112" s="66">
        <f t="shared" si="8"/>
        <v>0</v>
      </c>
      <c r="I112" s="66">
        <f>SUM(B112:H112)</f>
        <v>0</v>
      </c>
    </row>
    <row r="114" spans="1:9">
      <c r="A114" s="54" t="s">
        <v>65</v>
      </c>
      <c r="B114" s="60" t="str">
        <f>IF('【補助資料】総括表'!C14=0,"",'【補助資料】総括表'!C14)</f>
        <v/>
      </c>
      <c r="C114" s="60"/>
      <c r="D114" s="60"/>
      <c r="E114" s="60"/>
      <c r="F114" s="60"/>
      <c r="G114" s="60"/>
      <c r="H114" s="60"/>
      <c r="I114" s="56" t="s">
        <v>48</v>
      </c>
    </row>
    <row r="115" spans="1:9">
      <c r="A115" s="55"/>
      <c r="B115" s="56" t="s">
        <v>9</v>
      </c>
      <c r="C115" s="56" t="s">
        <v>54</v>
      </c>
      <c r="D115" s="56" t="s">
        <v>18</v>
      </c>
      <c r="E115" s="56" t="s">
        <v>55</v>
      </c>
      <c r="F115" s="56" t="s">
        <v>19</v>
      </c>
      <c r="G115" s="56" t="s">
        <v>56</v>
      </c>
      <c r="H115" s="56" t="s">
        <v>53</v>
      </c>
      <c r="I115" s="56"/>
    </row>
    <row r="116" spans="1:9">
      <c r="A116" s="56" t="s">
        <v>50</v>
      </c>
      <c r="B116" s="61"/>
      <c r="C116" s="61"/>
      <c r="D116" s="61"/>
      <c r="E116" s="61"/>
      <c r="F116" s="61"/>
      <c r="G116" s="61"/>
      <c r="H116" s="61"/>
      <c r="I116" s="69"/>
    </row>
    <row r="117" spans="1:9">
      <c r="A117" s="56" t="s">
        <v>35</v>
      </c>
      <c r="B117" s="61"/>
      <c r="C117" s="61"/>
      <c r="D117" s="61"/>
      <c r="E117" s="61"/>
      <c r="F117" s="61"/>
      <c r="G117" s="61"/>
      <c r="H117" s="61"/>
      <c r="I117" s="69"/>
    </row>
    <row r="118" spans="1:9">
      <c r="A118" s="56" t="s">
        <v>16</v>
      </c>
      <c r="B118" s="61"/>
      <c r="C118" s="61"/>
      <c r="D118" s="61"/>
      <c r="E118" s="61"/>
      <c r="F118" s="61"/>
      <c r="G118" s="61"/>
      <c r="H118" s="61"/>
      <c r="I118" s="69"/>
    </row>
    <row r="119" spans="1:9">
      <c r="A119" s="56" t="s">
        <v>38</v>
      </c>
      <c r="B119" s="61"/>
      <c r="C119" s="61"/>
      <c r="D119" s="61"/>
      <c r="E119" s="61"/>
      <c r="F119" s="61"/>
      <c r="G119" s="61"/>
      <c r="H119" s="61"/>
      <c r="I119" s="69"/>
    </row>
    <row r="120" spans="1:9">
      <c r="A120" s="56" t="s">
        <v>46</v>
      </c>
      <c r="B120" s="61"/>
      <c r="C120" s="61"/>
      <c r="D120" s="61"/>
      <c r="E120" s="61"/>
      <c r="F120" s="61"/>
      <c r="G120" s="61"/>
      <c r="H120" s="61"/>
      <c r="I120" s="69"/>
    </row>
    <row r="121" spans="1:9">
      <c r="A121" s="56" t="s">
        <v>42</v>
      </c>
      <c r="B121" s="61"/>
      <c r="C121" s="61"/>
      <c r="D121" s="61"/>
      <c r="E121" s="61"/>
      <c r="F121" s="61"/>
      <c r="G121" s="61"/>
      <c r="H121" s="61"/>
      <c r="I121" s="69"/>
    </row>
    <row r="122" spans="1:9">
      <c r="A122" s="56" t="s">
        <v>14</v>
      </c>
      <c r="B122" s="61"/>
      <c r="C122" s="61"/>
      <c r="D122" s="61"/>
      <c r="E122" s="61"/>
      <c r="F122" s="61"/>
      <c r="G122" s="61"/>
      <c r="H122" s="61"/>
      <c r="I122" s="69"/>
    </row>
    <row r="123" spans="1:9" ht="14.25">
      <c r="A123" s="56" t="s">
        <v>11</v>
      </c>
      <c r="B123" s="61"/>
      <c r="C123" s="61"/>
      <c r="D123" s="61"/>
      <c r="E123" s="61"/>
      <c r="F123" s="61"/>
      <c r="G123" s="61"/>
      <c r="H123" s="61"/>
      <c r="I123" s="70"/>
    </row>
    <row r="124" spans="1:9" ht="14.25">
      <c r="A124" s="57" t="s">
        <v>24</v>
      </c>
      <c r="B124" s="62"/>
      <c r="C124" s="62"/>
      <c r="D124" s="62"/>
      <c r="E124" s="62"/>
      <c r="F124" s="62"/>
      <c r="G124" s="62"/>
      <c r="H124" s="62"/>
      <c r="I124" s="71" t="s">
        <v>37</v>
      </c>
    </row>
    <row r="125" spans="1:9" ht="14.25">
      <c r="A125" s="53" t="s">
        <v>43</v>
      </c>
      <c r="B125" s="59">
        <f t="shared" ref="B125:H125" si="9">SUM(B116:B124)</f>
        <v>0</v>
      </c>
      <c r="C125" s="59">
        <f t="shared" si="9"/>
        <v>0</v>
      </c>
      <c r="D125" s="59">
        <f t="shared" si="9"/>
        <v>0</v>
      </c>
      <c r="E125" s="59">
        <f t="shared" si="9"/>
        <v>0</v>
      </c>
      <c r="F125" s="59">
        <f t="shared" si="9"/>
        <v>0</v>
      </c>
      <c r="G125" s="59">
        <f t="shared" si="9"/>
        <v>0</v>
      </c>
      <c r="H125" s="66">
        <f t="shared" si="9"/>
        <v>0</v>
      </c>
      <c r="I125" s="66">
        <f>SUM(B125:H125)</f>
        <v>0</v>
      </c>
    </row>
    <row r="127" spans="1:9">
      <c r="A127" s="54" t="s">
        <v>41</v>
      </c>
      <c r="B127" s="60" t="str">
        <f>IF('【補助資料】総括表'!C15=0,"",'【補助資料】総括表'!C15)</f>
        <v/>
      </c>
      <c r="C127" s="60"/>
      <c r="D127" s="60"/>
      <c r="E127" s="60"/>
      <c r="F127" s="60"/>
      <c r="G127" s="60"/>
      <c r="H127" s="60"/>
      <c r="I127" s="56" t="s">
        <v>48</v>
      </c>
    </row>
    <row r="128" spans="1:9">
      <c r="A128" s="55"/>
      <c r="B128" s="56" t="s">
        <v>9</v>
      </c>
      <c r="C128" s="56" t="s">
        <v>54</v>
      </c>
      <c r="D128" s="56" t="s">
        <v>18</v>
      </c>
      <c r="E128" s="56" t="s">
        <v>55</v>
      </c>
      <c r="F128" s="56" t="s">
        <v>19</v>
      </c>
      <c r="G128" s="56" t="s">
        <v>56</v>
      </c>
      <c r="H128" s="56" t="s">
        <v>53</v>
      </c>
      <c r="I128" s="56"/>
    </row>
    <row r="129" spans="1:9">
      <c r="A129" s="56" t="s">
        <v>50</v>
      </c>
      <c r="B129" s="61"/>
      <c r="C129" s="61"/>
      <c r="D129" s="61"/>
      <c r="E129" s="61"/>
      <c r="F129" s="61"/>
      <c r="G129" s="61"/>
      <c r="H129" s="61"/>
      <c r="I129" s="69"/>
    </row>
    <row r="130" spans="1:9">
      <c r="A130" s="56" t="s">
        <v>35</v>
      </c>
      <c r="B130" s="61"/>
      <c r="C130" s="61"/>
      <c r="D130" s="61"/>
      <c r="E130" s="61"/>
      <c r="F130" s="61"/>
      <c r="G130" s="61"/>
      <c r="H130" s="61"/>
      <c r="I130" s="69"/>
    </row>
    <row r="131" spans="1:9">
      <c r="A131" s="56" t="s">
        <v>16</v>
      </c>
      <c r="B131" s="61"/>
      <c r="C131" s="61"/>
      <c r="D131" s="61"/>
      <c r="E131" s="61"/>
      <c r="F131" s="61"/>
      <c r="G131" s="61"/>
      <c r="H131" s="61"/>
      <c r="I131" s="69"/>
    </row>
    <row r="132" spans="1:9">
      <c r="A132" s="56" t="s">
        <v>38</v>
      </c>
      <c r="B132" s="61"/>
      <c r="C132" s="61"/>
      <c r="D132" s="61"/>
      <c r="E132" s="61"/>
      <c r="F132" s="61"/>
      <c r="G132" s="61"/>
      <c r="H132" s="61"/>
      <c r="I132" s="69"/>
    </row>
    <row r="133" spans="1:9">
      <c r="A133" s="56" t="s">
        <v>46</v>
      </c>
      <c r="B133" s="61"/>
      <c r="C133" s="61"/>
      <c r="D133" s="61"/>
      <c r="E133" s="61"/>
      <c r="F133" s="61"/>
      <c r="G133" s="61"/>
      <c r="H133" s="61"/>
      <c r="I133" s="69"/>
    </row>
    <row r="134" spans="1:9">
      <c r="A134" s="56" t="s">
        <v>42</v>
      </c>
      <c r="B134" s="61"/>
      <c r="C134" s="61"/>
      <c r="D134" s="61"/>
      <c r="E134" s="61"/>
      <c r="F134" s="61"/>
      <c r="G134" s="61"/>
      <c r="H134" s="61"/>
      <c r="I134" s="69"/>
    </row>
    <row r="135" spans="1:9">
      <c r="A135" s="56" t="s">
        <v>14</v>
      </c>
      <c r="B135" s="61"/>
      <c r="C135" s="61"/>
      <c r="D135" s="61"/>
      <c r="E135" s="61"/>
      <c r="F135" s="61"/>
      <c r="G135" s="61"/>
      <c r="H135" s="61"/>
      <c r="I135" s="69"/>
    </row>
    <row r="136" spans="1:9" ht="14.25">
      <c r="A136" s="56" t="s">
        <v>11</v>
      </c>
      <c r="B136" s="61"/>
      <c r="C136" s="61"/>
      <c r="D136" s="61"/>
      <c r="E136" s="61"/>
      <c r="F136" s="61"/>
      <c r="G136" s="61"/>
      <c r="H136" s="61"/>
      <c r="I136" s="70"/>
    </row>
    <row r="137" spans="1:9" ht="14.25">
      <c r="A137" s="57" t="s">
        <v>24</v>
      </c>
      <c r="B137" s="62"/>
      <c r="C137" s="62"/>
      <c r="D137" s="62"/>
      <c r="E137" s="62"/>
      <c r="F137" s="62"/>
      <c r="G137" s="62"/>
      <c r="H137" s="62"/>
      <c r="I137" s="71" t="s">
        <v>30</v>
      </c>
    </row>
    <row r="138" spans="1:9" ht="14.25">
      <c r="A138" s="53" t="s">
        <v>43</v>
      </c>
      <c r="B138" s="59">
        <f t="shared" ref="B138:H138" si="10">SUM(B129:B137)</f>
        <v>0</v>
      </c>
      <c r="C138" s="59">
        <f t="shared" si="10"/>
        <v>0</v>
      </c>
      <c r="D138" s="59">
        <f t="shared" si="10"/>
        <v>0</v>
      </c>
      <c r="E138" s="59">
        <f t="shared" si="10"/>
        <v>0</v>
      </c>
      <c r="F138" s="59">
        <f t="shared" si="10"/>
        <v>0</v>
      </c>
      <c r="G138" s="59">
        <f t="shared" si="10"/>
        <v>0</v>
      </c>
      <c r="H138" s="66">
        <f t="shared" si="10"/>
        <v>0</v>
      </c>
      <c r="I138" s="66">
        <f>SUM(B138:H138)</f>
        <v>0</v>
      </c>
    </row>
  </sheetData>
  <sheetProtection sheet="1" objects="1" scenarios="1" selectLockedCells="1"/>
  <mergeCells count="32">
    <mergeCell ref="A1:H1"/>
    <mergeCell ref="G3:I3"/>
    <mergeCell ref="B9:H9"/>
    <mergeCell ref="B22:H22"/>
    <mergeCell ref="B35:H35"/>
    <mergeCell ref="B48:H48"/>
    <mergeCell ref="B61:H61"/>
    <mergeCell ref="B74:H74"/>
    <mergeCell ref="B88:H88"/>
    <mergeCell ref="B101:H101"/>
    <mergeCell ref="B114:H114"/>
    <mergeCell ref="B127:H127"/>
    <mergeCell ref="I9:I10"/>
    <mergeCell ref="I22:I23"/>
    <mergeCell ref="I35:I36"/>
    <mergeCell ref="I48:I49"/>
    <mergeCell ref="I61:I62"/>
    <mergeCell ref="I74:I75"/>
    <mergeCell ref="I88:I89"/>
    <mergeCell ref="I101:I102"/>
    <mergeCell ref="I114:I115"/>
    <mergeCell ref="I127:I128"/>
    <mergeCell ref="I11:I18"/>
    <mergeCell ref="I24:I31"/>
    <mergeCell ref="I37:I44"/>
    <mergeCell ref="I50:I57"/>
    <mergeCell ref="I63:I70"/>
    <mergeCell ref="I76:I83"/>
    <mergeCell ref="I90:I97"/>
    <mergeCell ref="I103:I110"/>
    <mergeCell ref="I116:I123"/>
    <mergeCell ref="I129:I136"/>
  </mergeCells>
  <phoneticPr fontId="8" type="Hiragana"/>
  <dataValidations count="1">
    <dataValidation imeMode="halfAlpha" allowBlank="1" showDropDown="0" showInputMessage="1" showErrorMessage="1" sqref="B116:H124 B90:H98 B103:H111 B129:H137 B76:H84 B50:H58 B24:H32 B11:H19 B37:H45 B63:H71"/>
  </dataValidations>
  <pageMargins left="0.78740157480314943" right="0.78740157480314943" top="0.98425196850393681" bottom="0.98425196850393681" header="0.51181102362204722" footer="0.51181102362204722"/>
  <pageSetup paperSize="9" scale="62" fitToWidth="1" fitToHeight="0" orientation="portrait" usePrinterDefaults="1" r:id="rId1"/>
  <rowBreaks count="1" manualBreakCount="1">
    <brk id="86" max="8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C17"/>
  <sheetViews>
    <sheetView workbookViewId="0">
      <selection activeCell="G15" sqref="G15"/>
    </sheetView>
  </sheetViews>
  <sheetFormatPr defaultRowHeight="13.5"/>
  <cols>
    <col min="1" max="1" width="9.7109375" bestFit="1" customWidth="1"/>
  </cols>
  <sheetData>
    <row r="1" spans="1:3">
      <c r="A1" s="73" t="s">
        <v>20</v>
      </c>
    </row>
    <row r="2" spans="1:3">
      <c r="A2" s="74">
        <v>1000000</v>
      </c>
      <c r="C2" s="73" t="s">
        <v>70</v>
      </c>
    </row>
    <row r="3" spans="1:3">
      <c r="A3" s="74">
        <v>200000</v>
      </c>
      <c r="C3" s="73" t="s">
        <v>72</v>
      </c>
    </row>
    <row r="4" spans="1:3">
      <c r="A4" s="74">
        <v>100000</v>
      </c>
      <c r="C4" s="73" t="s">
        <v>73</v>
      </c>
    </row>
    <row r="5" spans="1:3">
      <c r="A5" s="74"/>
      <c r="C5" s="73" t="s">
        <v>74</v>
      </c>
    </row>
    <row r="6" spans="1:3">
      <c r="A6" s="74"/>
      <c r="C6" s="73" t="s">
        <v>75</v>
      </c>
    </row>
    <row r="7" spans="1:3">
      <c r="A7" s="74"/>
      <c r="C7" s="73" t="s">
        <v>76</v>
      </c>
    </row>
    <row r="8" spans="1:3">
      <c r="C8" s="73" t="s">
        <v>83</v>
      </c>
    </row>
    <row r="9" spans="1:3">
      <c r="C9" s="73" t="s">
        <v>77</v>
      </c>
    </row>
    <row r="10" spans="1:3">
      <c r="C10" s="73" t="s">
        <v>78</v>
      </c>
    </row>
    <row r="11" spans="1:3">
      <c r="C11" s="73" t="s">
        <v>79</v>
      </c>
    </row>
    <row r="12" spans="1:3">
      <c r="C12" s="73" t="s">
        <v>67</v>
      </c>
    </row>
    <row r="13" spans="1:3">
      <c r="C13" s="73" t="s">
        <v>47</v>
      </c>
    </row>
    <row r="14" spans="1:3">
      <c r="C14" s="73" t="s">
        <v>80</v>
      </c>
    </row>
    <row r="15" spans="1:3">
      <c r="C15" s="73" t="s">
        <v>81</v>
      </c>
    </row>
    <row r="16" spans="1:3">
      <c r="C16" s="73" t="s">
        <v>71</v>
      </c>
    </row>
    <row r="17" spans="3:3">
      <c r="C17" s="73" t="s">
        <v>82</v>
      </c>
    </row>
  </sheetData>
  <phoneticPr fontId="3" type="Hiragana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作業手順</vt:lpstr>
      <vt:lpstr>様式第２号</vt:lpstr>
      <vt:lpstr>【補助資料】総括表</vt:lpstr>
      <vt:lpstr xml:space="preserve">【補助資料】計算書 </vt:lpstr>
      <vt:lpstr>リスト(削除しない)</vt:lpstr>
    </vt:vector>
  </TitlesOfParts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耒住野 千賀子</cp:lastModifiedBy>
  <dcterms:created xsi:type="dcterms:W3CDTF">2022-10-17T06:20:43Z</dcterms:created>
  <dcterms:modified xsi:type="dcterms:W3CDTF">2022-10-26T06:50:35Z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2022-10-26T06:50:35Z</vt:filetime>
  </property>
</Properties>
</file>